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ALTERNANCE\1 - Service ALTERNANCE\25-26\PLANNINGS PREVISIONNELS\ATTENTE VALIDATION - RELANCE EN COURS\"/>
    </mc:Choice>
  </mc:AlternateContent>
  <xr:revisionPtr revIDLastSave="0" documentId="13_ncr:1_{4123F6DC-1A93-4346-857E-2C99C0FC7690}" xr6:coauthVersionLast="47" xr6:coauthVersionMax="47" xr10:uidLastSave="{00000000-0000-0000-0000-000000000000}"/>
  <bookViews>
    <workbookView xWindow="20370" yWindow="-975" windowWidth="29040" windowHeight="15720" activeTab="1" xr2:uid="{00000000-000D-0000-FFFF-FFFF00000000}"/>
  </bookViews>
  <sheets>
    <sheet name="REGLES A RESPECTER" sheetId="8" r:id="rId1"/>
    <sheet name="M1 CCA 25-26" sheetId="1" r:id="rId2"/>
    <sheet name="M2 CCA 26-27" sheetId="6" r:id="rId3"/>
  </sheets>
  <definedNames>
    <definedName name="annee" localSheetId="2">'M2 CCA 26-27'!$BD$2</definedName>
    <definedName name="annee">'M1 CCA 25-26'!$BD$2</definedName>
    <definedName name="dates">#REF!</definedName>
    <definedName name="mois" localSheetId="2">'M2 CCA 26-27'!$BD$4</definedName>
    <definedName name="mois">'M1 CCA 25-26'!$BD$4</definedName>
    <definedName name="_xlnm.Print_Area" localSheetId="1">'M1 CCA 25-26'!$B$1:$BH$42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8" i="6" l="1"/>
  <c r="BE6" i="6" s="1"/>
  <c r="BA8" i="6"/>
  <c r="AV8" i="6"/>
  <c r="AU7" i="6" s="1"/>
  <c r="AQ8" i="6"/>
  <c r="AL8" i="6"/>
  <c r="AG8" i="6"/>
  <c r="AF8" i="6" s="1"/>
  <c r="AB8" i="6"/>
  <c r="AB9" i="6" s="1"/>
  <c r="W8" i="6"/>
  <c r="W9" i="6" s="1"/>
  <c r="V9" i="6" s="1"/>
  <c r="R8" i="6"/>
  <c r="R9" i="6" s="1"/>
  <c r="M8" i="6"/>
  <c r="M9" i="6" s="1"/>
  <c r="L9" i="6" s="1"/>
  <c r="H8" i="6"/>
  <c r="G6" i="6" s="1"/>
  <c r="C8" i="6"/>
  <c r="H8" i="1"/>
  <c r="G8" i="1" s="1"/>
  <c r="M8" i="1"/>
  <c r="L8" i="1" s="1"/>
  <c r="R8" i="1"/>
  <c r="Q8" i="1" s="1"/>
  <c r="W8" i="1"/>
  <c r="V8" i="1" s="1"/>
  <c r="AB8" i="1"/>
  <c r="AA8" i="1" s="1"/>
  <c r="AG8" i="1"/>
  <c r="AF8" i="1" s="1"/>
  <c r="AL8" i="1"/>
  <c r="AK8" i="1" s="1"/>
  <c r="AQ8" i="1"/>
  <c r="AP8" i="1" s="1"/>
  <c r="AV8" i="1"/>
  <c r="AU8" i="1" s="1"/>
  <c r="BA8" i="1"/>
  <c r="AZ8" i="1" s="1"/>
  <c r="BF8" i="1"/>
  <c r="BF9" i="1" s="1"/>
  <c r="C8" i="1"/>
  <c r="Q7" i="6" l="1"/>
  <c r="V7" i="6"/>
  <c r="L8" i="6"/>
  <c r="L6" i="6"/>
  <c r="Q8" i="6"/>
  <c r="Q6" i="6"/>
  <c r="AA6" i="6"/>
  <c r="AA8" i="6"/>
  <c r="AA7" i="6"/>
  <c r="G8" i="6"/>
  <c r="AU8" i="6"/>
  <c r="AL9" i="6"/>
  <c r="AL10" i="6" s="1"/>
  <c r="AK8" i="6"/>
  <c r="B7" i="6"/>
  <c r="B8" i="6"/>
  <c r="V8" i="6"/>
  <c r="V6" i="6"/>
  <c r="AZ8" i="6"/>
  <c r="AZ6" i="6"/>
  <c r="BF9" i="6"/>
  <c r="BF10" i="6" s="1"/>
  <c r="BE7" i="6"/>
  <c r="AU6" i="6"/>
  <c r="H9" i="6"/>
  <c r="R10" i="6"/>
  <c r="R11" i="6" s="1"/>
  <c r="Q9" i="6"/>
  <c r="G7" i="6"/>
  <c r="AV9" i="6"/>
  <c r="AU9" i="6" s="1"/>
  <c r="BE8" i="6"/>
  <c r="BA9" i="6"/>
  <c r="BA10" i="6" s="1"/>
  <c r="AZ7" i="6"/>
  <c r="C9" i="6"/>
  <c r="M10" i="6"/>
  <c r="AB10" i="6"/>
  <c r="AA9" i="6"/>
  <c r="AG9" i="6"/>
  <c r="AF6" i="6"/>
  <c r="AF7" i="6"/>
  <c r="AP7" i="6"/>
  <c r="AP6" i="6"/>
  <c r="AP8" i="6"/>
  <c r="W10" i="6"/>
  <c r="L7" i="6"/>
  <c r="B6" i="6"/>
  <c r="AQ9" i="6"/>
  <c r="AK6" i="6"/>
  <c r="AK7" i="6"/>
  <c r="AB9" i="1"/>
  <c r="AB10" i="1" s="1"/>
  <c r="AB11" i="1" s="1"/>
  <c r="AA11" i="1" s="1"/>
  <c r="R9" i="1"/>
  <c r="Q9" i="1" s="1"/>
  <c r="M9" i="1"/>
  <c r="L9" i="1" s="1"/>
  <c r="H9" i="1"/>
  <c r="G9" i="1" s="1"/>
  <c r="W9" i="1"/>
  <c r="W10" i="1" s="1"/>
  <c r="W11" i="1" s="1"/>
  <c r="BA9" i="1"/>
  <c r="AZ9" i="1" s="1"/>
  <c r="AQ9" i="1"/>
  <c r="AQ10" i="1" s="1"/>
  <c r="AQ11" i="1" s="1"/>
  <c r="AL9" i="1"/>
  <c r="AK9" i="1" s="1"/>
  <c r="AG9" i="1"/>
  <c r="AF9" i="1" s="1"/>
  <c r="BF10" i="1"/>
  <c r="BE9" i="1"/>
  <c r="AV9" i="1"/>
  <c r="BE8" i="1"/>
  <c r="G6" i="1"/>
  <c r="L6" i="1"/>
  <c r="Q6" i="1"/>
  <c r="V6" i="1"/>
  <c r="AA6" i="1"/>
  <c r="AF6" i="1"/>
  <c r="AK6" i="1"/>
  <c r="AP6" i="1"/>
  <c r="AU6" i="1"/>
  <c r="AZ6" i="1"/>
  <c r="BE6" i="1"/>
  <c r="G7" i="1"/>
  <c r="L7" i="1"/>
  <c r="Q7" i="1"/>
  <c r="V7" i="1"/>
  <c r="AA7" i="1"/>
  <c r="AF7" i="1"/>
  <c r="AK7" i="1"/>
  <c r="AP7" i="1"/>
  <c r="AU7" i="1"/>
  <c r="AZ7" i="1"/>
  <c r="BE7" i="1"/>
  <c r="B7" i="1"/>
  <c r="B6" i="1"/>
  <c r="Q10" i="6" l="1"/>
  <c r="AV10" i="6"/>
  <c r="BE9" i="6"/>
  <c r="AL11" i="6"/>
  <c r="AK10" i="6"/>
  <c r="H10" i="6"/>
  <c r="G9" i="6"/>
  <c r="BF11" i="6"/>
  <c r="BE10" i="6"/>
  <c r="AK9" i="6"/>
  <c r="M11" i="6"/>
  <c r="L10" i="6"/>
  <c r="C10" i="6"/>
  <c r="B9" i="6"/>
  <c r="AZ9" i="6"/>
  <c r="AB11" i="6"/>
  <c r="AA10" i="6"/>
  <c r="V10" i="6"/>
  <c r="W11" i="6"/>
  <c r="AQ10" i="6"/>
  <c r="AP9" i="6"/>
  <c r="AF9" i="6"/>
  <c r="AG10" i="6"/>
  <c r="AZ10" i="6"/>
  <c r="BA11" i="6"/>
  <c r="AV11" i="6"/>
  <c r="AU10" i="6"/>
  <c r="Q11" i="6"/>
  <c r="R12" i="6"/>
  <c r="R10" i="1"/>
  <c r="Q10" i="1" s="1"/>
  <c r="AB12" i="1"/>
  <c r="AA12" i="1" s="1"/>
  <c r="AA9" i="1"/>
  <c r="AA10" i="1"/>
  <c r="M10" i="1"/>
  <c r="M11" i="1" s="1"/>
  <c r="AP9" i="1"/>
  <c r="V10" i="1"/>
  <c r="V9" i="1"/>
  <c r="H10" i="1"/>
  <c r="BA10" i="1"/>
  <c r="BA11" i="1" s="1"/>
  <c r="AP10" i="1"/>
  <c r="AL10" i="1"/>
  <c r="AG10" i="1"/>
  <c r="AG11" i="1" s="1"/>
  <c r="AV10" i="1"/>
  <c r="AU9" i="1"/>
  <c r="BE10" i="1"/>
  <c r="BF11" i="1"/>
  <c r="V11" i="1"/>
  <c r="W12" i="1"/>
  <c r="AP11" i="1"/>
  <c r="AQ12" i="1"/>
  <c r="B8" i="1"/>
  <c r="G10" i="6" l="1"/>
  <c r="H11" i="6"/>
  <c r="BF12" i="6"/>
  <c r="BE11" i="6"/>
  <c r="AK11" i="6"/>
  <c r="AL12" i="6"/>
  <c r="B10" i="6"/>
  <c r="C11" i="6"/>
  <c r="L11" i="6"/>
  <c r="M12" i="6"/>
  <c r="AP10" i="6"/>
  <c r="AQ11" i="6"/>
  <c r="V11" i="6"/>
  <c r="W12" i="6"/>
  <c r="AV12" i="6"/>
  <c r="AU11" i="6"/>
  <c r="AZ11" i="6"/>
  <c r="BA12" i="6"/>
  <c r="AF10" i="6"/>
  <c r="AG11" i="6"/>
  <c r="Q12" i="6"/>
  <c r="R13" i="6"/>
  <c r="AB12" i="6"/>
  <c r="AA11" i="6"/>
  <c r="R11" i="1"/>
  <c r="Q11" i="1" s="1"/>
  <c r="AB13" i="1"/>
  <c r="AA13" i="1" s="1"/>
  <c r="L10" i="1"/>
  <c r="AZ10" i="1"/>
  <c r="H11" i="1"/>
  <c r="G10" i="1"/>
  <c r="AF10" i="1"/>
  <c r="AK10" i="1"/>
  <c r="AL11" i="1"/>
  <c r="W13" i="1"/>
  <c r="V12" i="1"/>
  <c r="AG12" i="1"/>
  <c r="AF11" i="1"/>
  <c r="AQ13" i="1"/>
  <c r="AP12" i="1"/>
  <c r="BF12" i="1"/>
  <c r="BE11" i="1"/>
  <c r="M12" i="1"/>
  <c r="L11" i="1"/>
  <c r="BA12" i="1"/>
  <c r="AZ11" i="1"/>
  <c r="AV11" i="1"/>
  <c r="AU10" i="1"/>
  <c r="C9" i="1"/>
  <c r="H12" i="6" l="1"/>
  <c r="G11" i="6"/>
  <c r="AL13" i="6"/>
  <c r="AK12" i="6"/>
  <c r="BF13" i="6"/>
  <c r="BE12" i="6"/>
  <c r="M13" i="6"/>
  <c r="L12" i="6"/>
  <c r="B11" i="6"/>
  <c r="C12" i="6"/>
  <c r="AZ12" i="6"/>
  <c r="BA13" i="6"/>
  <c r="AV13" i="6"/>
  <c r="AU12" i="6"/>
  <c r="V12" i="6"/>
  <c r="W13" i="6"/>
  <c r="AB13" i="6"/>
  <c r="AA12" i="6"/>
  <c r="AG12" i="6"/>
  <c r="AF11" i="6"/>
  <c r="AP11" i="6"/>
  <c r="AQ12" i="6"/>
  <c r="R14" i="6"/>
  <c r="Q13" i="6"/>
  <c r="AB14" i="1"/>
  <c r="AA14" i="1" s="1"/>
  <c r="R12" i="1"/>
  <c r="R13" i="1" s="1"/>
  <c r="R14" i="1" s="1"/>
  <c r="G11" i="1"/>
  <c r="H12" i="1"/>
  <c r="AK11" i="1"/>
  <c r="AL12" i="1"/>
  <c r="BF13" i="1"/>
  <c r="BE12" i="1"/>
  <c r="AG13" i="1"/>
  <c r="AF12" i="1"/>
  <c r="AV12" i="1"/>
  <c r="AU11" i="1"/>
  <c r="BA13" i="1"/>
  <c r="AZ12" i="1"/>
  <c r="M13" i="1"/>
  <c r="L12" i="1"/>
  <c r="AQ14" i="1"/>
  <c r="AP13" i="1"/>
  <c r="W14" i="1"/>
  <c r="V13" i="1"/>
  <c r="C10" i="1"/>
  <c r="B9" i="1"/>
  <c r="AK13" i="6" l="1"/>
  <c r="AL14" i="6"/>
  <c r="H13" i="6"/>
  <c r="G12" i="6"/>
  <c r="BF14" i="6"/>
  <c r="BE13" i="6"/>
  <c r="M14" i="6"/>
  <c r="L13" i="6"/>
  <c r="B12" i="6"/>
  <c r="C13" i="6"/>
  <c r="AB14" i="6"/>
  <c r="AA13" i="6"/>
  <c r="V13" i="6"/>
  <c r="W14" i="6"/>
  <c r="Q14" i="6"/>
  <c r="R15" i="6"/>
  <c r="AV14" i="6"/>
  <c r="AU13" i="6"/>
  <c r="AQ13" i="6"/>
  <c r="AP12" i="6"/>
  <c r="AZ13" i="6"/>
  <c r="BA14" i="6"/>
  <c r="AF12" i="6"/>
  <c r="AG13" i="6"/>
  <c r="AB15" i="1"/>
  <c r="AB16" i="1" s="1"/>
  <c r="Q13" i="1"/>
  <c r="Q12" i="1"/>
  <c r="G12" i="1"/>
  <c r="H13" i="1"/>
  <c r="AL13" i="1"/>
  <c r="AK12" i="1"/>
  <c r="W15" i="1"/>
  <c r="V14" i="1"/>
  <c r="Q14" i="1"/>
  <c r="R15" i="1"/>
  <c r="AU12" i="1"/>
  <c r="AV13" i="1"/>
  <c r="AQ15" i="1"/>
  <c r="AP14" i="1"/>
  <c r="AZ13" i="1"/>
  <c r="BA14" i="1"/>
  <c r="AF13" i="1"/>
  <c r="AG14" i="1"/>
  <c r="L13" i="1"/>
  <c r="M14" i="1"/>
  <c r="BF14" i="1"/>
  <c r="BE13" i="1"/>
  <c r="C11" i="1"/>
  <c r="B10" i="1"/>
  <c r="BF15" i="6" l="1"/>
  <c r="BE14" i="6"/>
  <c r="AL15" i="6"/>
  <c r="AK14" i="6"/>
  <c r="G13" i="6"/>
  <c r="H14" i="6"/>
  <c r="C14" i="6"/>
  <c r="B13" i="6"/>
  <c r="L14" i="6"/>
  <c r="M15" i="6"/>
  <c r="AF13" i="6"/>
  <c r="AG14" i="6"/>
  <c r="AZ14" i="6"/>
  <c r="BA15" i="6"/>
  <c r="R16" i="6"/>
  <c r="Q15" i="6"/>
  <c r="V14" i="6"/>
  <c r="W15" i="6"/>
  <c r="AP13" i="6"/>
  <c r="AQ14" i="6"/>
  <c r="AU14" i="6"/>
  <c r="AV15" i="6"/>
  <c r="AB15" i="6"/>
  <c r="AA14" i="6"/>
  <c r="AA15" i="1"/>
  <c r="G13" i="1"/>
  <c r="H14" i="1"/>
  <c r="AL14" i="1"/>
  <c r="AK13" i="1"/>
  <c r="M15" i="1"/>
  <c r="L14" i="1"/>
  <c r="AV14" i="1"/>
  <c r="AU13" i="1"/>
  <c r="AA16" i="1"/>
  <c r="AB17" i="1"/>
  <c r="AF14" i="1"/>
  <c r="AG15" i="1"/>
  <c r="Q15" i="1"/>
  <c r="R16" i="1"/>
  <c r="BE14" i="1"/>
  <c r="BF15" i="1"/>
  <c r="BA15" i="1"/>
  <c r="AZ14" i="1"/>
  <c r="V15" i="1"/>
  <c r="W16" i="1"/>
  <c r="AP15" i="1"/>
  <c r="AQ16" i="1"/>
  <c r="C12" i="1"/>
  <c r="B11" i="1"/>
  <c r="BF16" i="6" l="1"/>
  <c r="BE15" i="6"/>
  <c r="G14" i="6"/>
  <c r="H15" i="6"/>
  <c r="AL16" i="6"/>
  <c r="AK15" i="6"/>
  <c r="M16" i="6"/>
  <c r="L15" i="6"/>
  <c r="B14" i="6"/>
  <c r="C15" i="6"/>
  <c r="AB16" i="6"/>
  <c r="AA15" i="6"/>
  <c r="R17" i="6"/>
  <c r="Q16" i="6"/>
  <c r="V15" i="6"/>
  <c r="W16" i="6"/>
  <c r="AV16" i="6"/>
  <c r="AU15" i="6"/>
  <c r="AZ15" i="6"/>
  <c r="BA16" i="6"/>
  <c r="AP14" i="6"/>
  <c r="AQ15" i="6"/>
  <c r="AG15" i="6"/>
  <c r="AF14" i="6"/>
  <c r="H15" i="1"/>
  <c r="G14" i="1"/>
  <c r="AK14" i="1"/>
  <c r="AL15" i="1"/>
  <c r="V16" i="1"/>
  <c r="W17" i="1"/>
  <c r="Q16" i="1"/>
  <c r="R17" i="1"/>
  <c r="AF15" i="1"/>
  <c r="AG16" i="1"/>
  <c r="AB18" i="1"/>
  <c r="AA17" i="1"/>
  <c r="AZ15" i="1"/>
  <c r="BA16" i="1"/>
  <c r="AU14" i="1"/>
  <c r="AV15" i="1"/>
  <c r="AP16" i="1"/>
  <c r="AQ17" i="1"/>
  <c r="BF16" i="1"/>
  <c r="BE15" i="1"/>
  <c r="L15" i="1"/>
  <c r="M16" i="1"/>
  <c r="C13" i="1"/>
  <c r="B12" i="1"/>
  <c r="H16" i="6" l="1"/>
  <c r="G15" i="6"/>
  <c r="AL17" i="6"/>
  <c r="AK16" i="6"/>
  <c r="BF17" i="6"/>
  <c r="BE16" i="6"/>
  <c r="B15" i="6"/>
  <c r="C16" i="6"/>
  <c r="M17" i="6"/>
  <c r="L16" i="6"/>
  <c r="V16" i="6"/>
  <c r="W17" i="6"/>
  <c r="AF15" i="6"/>
  <c r="AG16" i="6"/>
  <c r="AZ16" i="6"/>
  <c r="BA17" i="6"/>
  <c r="AV17" i="6"/>
  <c r="AU16" i="6"/>
  <c r="AQ16" i="6"/>
  <c r="AP15" i="6"/>
  <c r="Q17" i="6"/>
  <c r="R18" i="6"/>
  <c r="AB17" i="6"/>
  <c r="AA16" i="6"/>
  <c r="H16" i="1"/>
  <c r="G15" i="1"/>
  <c r="AK15" i="1"/>
  <c r="AL16" i="1"/>
  <c r="V17" i="1"/>
  <c r="W18" i="1"/>
  <c r="AV16" i="1"/>
  <c r="AU15" i="1"/>
  <c r="AF16" i="1"/>
  <c r="AG17" i="1"/>
  <c r="M17" i="1"/>
  <c r="L16" i="1"/>
  <c r="AZ16" i="1"/>
  <c r="BA17" i="1"/>
  <c r="Q17" i="1"/>
  <c r="R18" i="1"/>
  <c r="BE16" i="1"/>
  <c r="BF17" i="1"/>
  <c r="AP17" i="1"/>
  <c r="AQ18" i="1"/>
  <c r="AA18" i="1"/>
  <c r="AB19" i="1"/>
  <c r="C14" i="1"/>
  <c r="B13" i="1"/>
  <c r="BF18" i="6" l="1"/>
  <c r="BE17" i="6"/>
  <c r="AL18" i="6"/>
  <c r="AK17" i="6"/>
  <c r="G16" i="6"/>
  <c r="H17" i="6"/>
  <c r="C17" i="6"/>
  <c r="B16" i="6"/>
  <c r="M18" i="6"/>
  <c r="L17" i="6"/>
  <c r="AB18" i="6"/>
  <c r="AA17" i="6"/>
  <c r="R19" i="6"/>
  <c r="Q18" i="6"/>
  <c r="AZ17" i="6"/>
  <c r="BA18" i="6"/>
  <c r="AG17" i="6"/>
  <c r="AF16" i="6"/>
  <c r="AV18" i="6"/>
  <c r="AU17" i="6"/>
  <c r="V17" i="6"/>
  <c r="W18" i="6"/>
  <c r="AP16" i="6"/>
  <c r="AQ17" i="6"/>
  <c r="G16" i="1"/>
  <c r="H17" i="1"/>
  <c r="AL17" i="1"/>
  <c r="AK16" i="1"/>
  <c r="BE17" i="1"/>
  <c r="BF18" i="1"/>
  <c r="Q18" i="1"/>
  <c r="R19" i="1"/>
  <c r="AA19" i="1"/>
  <c r="AB20" i="1"/>
  <c r="AZ17" i="1"/>
  <c r="BA18" i="1"/>
  <c r="AF17" i="1"/>
  <c r="AG18" i="1"/>
  <c r="AP18" i="1"/>
  <c r="AQ19" i="1"/>
  <c r="AU16" i="1"/>
  <c r="AV17" i="1"/>
  <c r="V18" i="1"/>
  <c r="W19" i="1"/>
  <c r="L17" i="1"/>
  <c r="M18" i="1"/>
  <c r="C15" i="1"/>
  <c r="B14" i="1"/>
  <c r="AL19" i="6" l="1"/>
  <c r="AK18" i="6"/>
  <c r="H18" i="6"/>
  <c r="G17" i="6"/>
  <c r="BF19" i="6"/>
  <c r="BE18" i="6"/>
  <c r="M19" i="6"/>
  <c r="L18" i="6"/>
  <c r="B17" i="6"/>
  <c r="C18" i="6"/>
  <c r="R20" i="6"/>
  <c r="Q19" i="6"/>
  <c r="V18" i="6"/>
  <c r="W19" i="6"/>
  <c r="AU18" i="6"/>
  <c r="AV19" i="6"/>
  <c r="AZ18" i="6"/>
  <c r="BA19" i="6"/>
  <c r="AQ18" i="6"/>
  <c r="AP17" i="6"/>
  <c r="AG18" i="6"/>
  <c r="AF17" i="6"/>
  <c r="AB19" i="6"/>
  <c r="AA18" i="6"/>
  <c r="H18" i="1"/>
  <c r="G17" i="1"/>
  <c r="AL18" i="1"/>
  <c r="AK17" i="1"/>
  <c r="AU17" i="1"/>
  <c r="AV18" i="1"/>
  <c r="AA20" i="1"/>
  <c r="AB21" i="1"/>
  <c r="M19" i="1"/>
  <c r="L18" i="1"/>
  <c r="AP19" i="1"/>
  <c r="AQ20" i="1"/>
  <c r="AG19" i="1"/>
  <c r="AF18" i="1"/>
  <c r="Q19" i="1"/>
  <c r="R20" i="1"/>
  <c r="V19" i="1"/>
  <c r="W20" i="1"/>
  <c r="BA19" i="1"/>
  <c r="AZ18" i="1"/>
  <c r="BE18" i="1"/>
  <c r="BF19" i="1"/>
  <c r="C16" i="1"/>
  <c r="B15" i="1"/>
  <c r="BF20" i="6" l="1"/>
  <c r="BE19" i="6"/>
  <c r="H19" i="6"/>
  <c r="G18" i="6"/>
  <c r="AL20" i="6"/>
  <c r="AK19" i="6"/>
  <c r="C19" i="6"/>
  <c r="B18" i="6"/>
  <c r="M20" i="6"/>
  <c r="L19" i="6"/>
  <c r="AV20" i="6"/>
  <c r="AU19" i="6"/>
  <c r="AB20" i="6"/>
  <c r="AA19" i="6"/>
  <c r="V19" i="6"/>
  <c r="W20" i="6"/>
  <c r="AZ19" i="6"/>
  <c r="BA20" i="6"/>
  <c r="AF18" i="6"/>
  <c r="AG19" i="6"/>
  <c r="AQ19" i="6"/>
  <c r="AP18" i="6"/>
  <c r="Q20" i="6"/>
  <c r="R21" i="6"/>
  <c r="G18" i="1"/>
  <c r="H19" i="1"/>
  <c r="AK18" i="1"/>
  <c r="AL19" i="1"/>
  <c r="Q20" i="1"/>
  <c r="R21" i="1"/>
  <c r="AQ21" i="1"/>
  <c r="AP20" i="1"/>
  <c r="AF19" i="1"/>
  <c r="AG20" i="1"/>
  <c r="L19" i="1"/>
  <c r="M20" i="1"/>
  <c r="AB22" i="1"/>
  <c r="AA21" i="1"/>
  <c r="BF20" i="1"/>
  <c r="BE19" i="1"/>
  <c r="AZ19" i="1"/>
  <c r="BA20" i="1"/>
  <c r="W21" i="1"/>
  <c r="V20" i="1"/>
  <c r="AU18" i="1"/>
  <c r="AV19" i="1"/>
  <c r="C17" i="1"/>
  <c r="B16" i="1"/>
  <c r="AK20" i="6" l="1"/>
  <c r="AL21" i="6"/>
  <c r="BF21" i="6"/>
  <c r="BE20" i="6"/>
  <c r="H20" i="6"/>
  <c r="G19" i="6"/>
  <c r="M21" i="6"/>
  <c r="L20" i="6"/>
  <c r="B19" i="6"/>
  <c r="C20" i="6"/>
  <c r="AP19" i="6"/>
  <c r="AQ20" i="6"/>
  <c r="AB21" i="6"/>
  <c r="AA20" i="6"/>
  <c r="AF19" i="6"/>
  <c r="AG20" i="6"/>
  <c r="AV21" i="6"/>
  <c r="AU20" i="6"/>
  <c r="V20" i="6"/>
  <c r="W21" i="6"/>
  <c r="R22" i="6"/>
  <c r="Q21" i="6"/>
  <c r="AZ20" i="6"/>
  <c r="BA21" i="6"/>
  <c r="G19" i="1"/>
  <c r="H20" i="1"/>
  <c r="AL20" i="1"/>
  <c r="AK19" i="1"/>
  <c r="L20" i="1"/>
  <c r="M21" i="1"/>
  <c r="AU19" i="1"/>
  <c r="AV20" i="1"/>
  <c r="AZ20" i="1"/>
  <c r="BA21" i="1"/>
  <c r="AF20" i="1"/>
  <c r="AG21" i="1"/>
  <c r="BE20" i="1"/>
  <c r="BF21" i="1"/>
  <c r="AP21" i="1"/>
  <c r="AQ22" i="1"/>
  <c r="Q21" i="1"/>
  <c r="R22" i="1"/>
  <c r="V21" i="1"/>
  <c r="W22" i="1"/>
  <c r="AA22" i="1"/>
  <c r="AB23" i="1"/>
  <c r="C18" i="1"/>
  <c r="B17" i="1"/>
  <c r="BF22" i="6" l="1"/>
  <c r="BE21" i="6"/>
  <c r="AL22" i="6"/>
  <c r="AK21" i="6"/>
  <c r="G20" i="6"/>
  <c r="H21" i="6"/>
  <c r="C21" i="6"/>
  <c r="B20" i="6"/>
  <c r="M22" i="6"/>
  <c r="L21" i="6"/>
  <c r="AZ21" i="6"/>
  <c r="BA22" i="6"/>
  <c r="V21" i="6"/>
  <c r="W22" i="6"/>
  <c r="AV22" i="6"/>
  <c r="AU21" i="6"/>
  <c r="AG21" i="6"/>
  <c r="AF20" i="6"/>
  <c r="AB22" i="6"/>
  <c r="AA21" i="6"/>
  <c r="AQ21" i="6"/>
  <c r="AP20" i="6"/>
  <c r="R23" i="6"/>
  <c r="Q22" i="6"/>
  <c r="G20" i="1"/>
  <c r="H21" i="1"/>
  <c r="AL21" i="1"/>
  <c r="AK20" i="1"/>
  <c r="AP22" i="1"/>
  <c r="AQ23" i="1"/>
  <c r="AZ21" i="1"/>
  <c r="BA22" i="1"/>
  <c r="AA23" i="1"/>
  <c r="AB24" i="1"/>
  <c r="BE21" i="1"/>
  <c r="BF22" i="1"/>
  <c r="AU20" i="1"/>
  <c r="AV21" i="1"/>
  <c r="V22" i="1"/>
  <c r="W23" i="1"/>
  <c r="L21" i="1"/>
  <c r="M22" i="1"/>
  <c r="Q22" i="1"/>
  <c r="R23" i="1"/>
  <c r="AF21" i="1"/>
  <c r="AG22" i="1"/>
  <c r="C19" i="1"/>
  <c r="B18" i="1"/>
  <c r="BF23" i="6" l="1"/>
  <c r="BE22" i="6"/>
  <c r="H22" i="6"/>
  <c r="G21" i="6"/>
  <c r="AK22" i="6"/>
  <c r="AL23" i="6"/>
  <c r="M23" i="6"/>
  <c r="L22" i="6"/>
  <c r="C22" i="6"/>
  <c r="B21" i="6"/>
  <c r="AV23" i="6"/>
  <c r="AU22" i="6"/>
  <c r="Q23" i="6"/>
  <c r="R24" i="6"/>
  <c r="V22" i="6"/>
  <c r="W23" i="6"/>
  <c r="AQ22" i="6"/>
  <c r="AP21" i="6"/>
  <c r="AB23" i="6"/>
  <c r="AA22" i="6"/>
  <c r="AZ22" i="6"/>
  <c r="BA23" i="6"/>
  <c r="AF21" i="6"/>
  <c r="AG22" i="6"/>
  <c r="G21" i="1"/>
  <c r="H22" i="1"/>
  <c r="AK21" i="1"/>
  <c r="AL22" i="1"/>
  <c r="L22" i="1"/>
  <c r="M23" i="1"/>
  <c r="BE22" i="1"/>
  <c r="BF23" i="1"/>
  <c r="AA24" i="1"/>
  <c r="AB25" i="1"/>
  <c r="AG23" i="1"/>
  <c r="AF22" i="1"/>
  <c r="V23" i="1"/>
  <c r="W24" i="1"/>
  <c r="BA23" i="1"/>
  <c r="AZ22" i="1"/>
  <c r="R24" i="1"/>
  <c r="Q23" i="1"/>
  <c r="AV22" i="1"/>
  <c r="AU21" i="1"/>
  <c r="AP23" i="1"/>
  <c r="AQ24" i="1"/>
  <c r="C20" i="1"/>
  <c r="B19" i="1"/>
  <c r="AL24" i="6" l="1"/>
  <c r="AK23" i="6"/>
  <c r="H23" i="6"/>
  <c r="G22" i="6"/>
  <c r="BF24" i="6"/>
  <c r="BE23" i="6"/>
  <c r="B22" i="6"/>
  <c r="C23" i="6"/>
  <c r="L23" i="6"/>
  <c r="M24" i="6"/>
  <c r="AP22" i="6"/>
  <c r="AQ23" i="6"/>
  <c r="V23" i="6"/>
  <c r="W24" i="6"/>
  <c r="AZ23" i="6"/>
  <c r="BA24" i="6"/>
  <c r="R25" i="6"/>
  <c r="Q24" i="6"/>
  <c r="AB24" i="6"/>
  <c r="AA23" i="6"/>
  <c r="AF22" i="6"/>
  <c r="AG23" i="6"/>
  <c r="AU23" i="6"/>
  <c r="AV24" i="6"/>
  <c r="H23" i="1"/>
  <c r="G22" i="1"/>
  <c r="AK22" i="1"/>
  <c r="AL23" i="1"/>
  <c r="AZ23" i="1"/>
  <c r="BA24" i="1"/>
  <c r="AQ25" i="1"/>
  <c r="AP24" i="1"/>
  <c r="W25" i="1"/>
  <c r="V24" i="1"/>
  <c r="BE23" i="1"/>
  <c r="BF24" i="1"/>
  <c r="L23" i="1"/>
  <c r="M24" i="1"/>
  <c r="AU22" i="1"/>
  <c r="AV23" i="1"/>
  <c r="AF23" i="1"/>
  <c r="AG24" i="1"/>
  <c r="AB26" i="1"/>
  <c r="AA25" i="1"/>
  <c r="Q24" i="1"/>
  <c r="R25" i="1"/>
  <c r="C21" i="1"/>
  <c r="B20" i="1"/>
  <c r="BF25" i="6" l="1"/>
  <c r="BE24" i="6"/>
  <c r="G23" i="6"/>
  <c r="H24" i="6"/>
  <c r="AL25" i="6"/>
  <c r="AK24" i="6"/>
  <c r="L24" i="6"/>
  <c r="M25" i="6"/>
  <c r="B23" i="6"/>
  <c r="C24" i="6"/>
  <c r="AV25" i="6"/>
  <c r="AU24" i="6"/>
  <c r="V24" i="6"/>
  <c r="W25" i="6"/>
  <c r="AG24" i="6"/>
  <c r="AF23" i="6"/>
  <c r="R26" i="6"/>
  <c r="Q25" i="6"/>
  <c r="AZ24" i="6"/>
  <c r="BA25" i="6"/>
  <c r="AQ24" i="6"/>
  <c r="AP23" i="6"/>
  <c r="AB25" i="6"/>
  <c r="AA24" i="6"/>
  <c r="G23" i="1"/>
  <c r="H24" i="1"/>
  <c r="AL24" i="1"/>
  <c r="AK23" i="1"/>
  <c r="AF24" i="1"/>
  <c r="AG25" i="1"/>
  <c r="AP25" i="1"/>
  <c r="AQ26" i="1"/>
  <c r="V25" i="1"/>
  <c r="W26" i="1"/>
  <c r="AU23" i="1"/>
  <c r="AV24" i="1"/>
  <c r="Q25" i="1"/>
  <c r="R26" i="1"/>
  <c r="L24" i="1"/>
  <c r="M25" i="1"/>
  <c r="BE24" i="1"/>
  <c r="BF25" i="1"/>
  <c r="AZ24" i="1"/>
  <c r="BA25" i="1"/>
  <c r="AA26" i="1"/>
  <c r="AB27" i="1"/>
  <c r="C22" i="1"/>
  <c r="B21" i="1"/>
  <c r="AK25" i="6" l="1"/>
  <c r="AL26" i="6"/>
  <c r="H25" i="6"/>
  <c r="G24" i="6"/>
  <c r="BF26" i="6"/>
  <c r="BE25" i="6"/>
  <c r="C25" i="6"/>
  <c r="B24" i="6"/>
  <c r="M26" i="6"/>
  <c r="L25" i="6"/>
  <c r="Q26" i="6"/>
  <c r="R27" i="6"/>
  <c r="AQ25" i="6"/>
  <c r="AP24" i="6"/>
  <c r="AF24" i="6"/>
  <c r="AG25" i="6"/>
  <c r="V25" i="6"/>
  <c r="W26" i="6"/>
  <c r="AZ25" i="6"/>
  <c r="BA26" i="6"/>
  <c r="AB26" i="6"/>
  <c r="AA25" i="6"/>
  <c r="AV26" i="6"/>
  <c r="AU25" i="6"/>
  <c r="G24" i="1"/>
  <c r="H25" i="1"/>
  <c r="AK24" i="1"/>
  <c r="AL25" i="1"/>
  <c r="AA27" i="1"/>
  <c r="AB28" i="1"/>
  <c r="L25" i="1"/>
  <c r="M26" i="1"/>
  <c r="V26" i="1"/>
  <c r="W27" i="1"/>
  <c r="AZ25" i="1"/>
  <c r="BA26" i="1"/>
  <c r="Q26" i="1"/>
  <c r="R27" i="1"/>
  <c r="AP26" i="1"/>
  <c r="AQ27" i="1"/>
  <c r="BE25" i="1"/>
  <c r="BF26" i="1"/>
  <c r="AU24" i="1"/>
  <c r="AV25" i="1"/>
  <c r="AF25" i="1"/>
  <c r="AG26" i="1"/>
  <c r="C23" i="1"/>
  <c r="B22" i="1"/>
  <c r="G25" i="6" l="1"/>
  <c r="H26" i="6"/>
  <c r="BF27" i="6"/>
  <c r="BE26" i="6"/>
  <c r="AL27" i="6"/>
  <c r="AK26" i="6"/>
  <c r="L26" i="6"/>
  <c r="M27" i="6"/>
  <c r="C26" i="6"/>
  <c r="B25" i="6"/>
  <c r="AB27" i="6"/>
  <c r="AA26" i="6"/>
  <c r="AP25" i="6"/>
  <c r="AQ26" i="6"/>
  <c r="V26" i="6"/>
  <c r="W27" i="6"/>
  <c r="AU26" i="6"/>
  <c r="AV27" i="6"/>
  <c r="AG26" i="6"/>
  <c r="AF25" i="6"/>
  <c r="AZ26" i="6"/>
  <c r="BA27" i="6"/>
  <c r="R28" i="6"/>
  <c r="Q27" i="6"/>
  <c r="H26" i="1"/>
  <c r="G25" i="1"/>
  <c r="AK25" i="1"/>
  <c r="AL26" i="1"/>
  <c r="AP27" i="1"/>
  <c r="AQ28" i="1"/>
  <c r="M27" i="1"/>
  <c r="L26" i="1"/>
  <c r="AG27" i="1"/>
  <c r="AF26" i="1"/>
  <c r="R28" i="1"/>
  <c r="Q27" i="1"/>
  <c r="AA28" i="1"/>
  <c r="AB29" i="1"/>
  <c r="AV26" i="1"/>
  <c r="AU25" i="1"/>
  <c r="AZ26" i="1"/>
  <c r="BA27" i="1"/>
  <c r="BE26" i="1"/>
  <c r="BF27" i="1"/>
  <c r="V27" i="1"/>
  <c r="W28" i="1"/>
  <c r="C24" i="1"/>
  <c r="B23" i="1"/>
  <c r="BF28" i="6" l="1"/>
  <c r="BE27" i="6"/>
  <c r="AL28" i="6"/>
  <c r="AK27" i="6"/>
  <c r="H27" i="6"/>
  <c r="G26" i="6"/>
  <c r="B26" i="6"/>
  <c r="C27" i="6"/>
  <c r="M28" i="6"/>
  <c r="L27" i="6"/>
  <c r="AV28" i="6"/>
  <c r="AU27" i="6"/>
  <c r="R29" i="6"/>
  <c r="Q28" i="6"/>
  <c r="AZ27" i="6"/>
  <c r="BA28" i="6"/>
  <c r="V27" i="6"/>
  <c r="W28" i="6"/>
  <c r="AP26" i="6"/>
  <c r="AQ27" i="6"/>
  <c r="AG27" i="6"/>
  <c r="AF26" i="6"/>
  <c r="AB28" i="6"/>
  <c r="AA27" i="6"/>
  <c r="G26" i="1"/>
  <c r="H27" i="1"/>
  <c r="AK26" i="1"/>
  <c r="AL27" i="1"/>
  <c r="Q28" i="1"/>
  <c r="R29" i="1"/>
  <c r="AF27" i="1"/>
  <c r="AG28" i="1"/>
  <c r="AZ27" i="1"/>
  <c r="BA28" i="1"/>
  <c r="V28" i="1"/>
  <c r="W29" i="1"/>
  <c r="AU26" i="1"/>
  <c r="AV27" i="1"/>
  <c r="L27" i="1"/>
  <c r="M28" i="1"/>
  <c r="BE27" i="1"/>
  <c r="BF28" i="1"/>
  <c r="AB30" i="1"/>
  <c r="AA29" i="1"/>
  <c r="AQ29" i="1"/>
  <c r="AP28" i="1"/>
  <c r="C25" i="1"/>
  <c r="B24" i="1"/>
  <c r="BF29" i="6" l="1"/>
  <c r="BE28" i="6"/>
  <c r="AL29" i="6"/>
  <c r="AK28" i="6"/>
  <c r="H28" i="6"/>
  <c r="G27" i="6"/>
  <c r="L28" i="6"/>
  <c r="M29" i="6"/>
  <c r="C28" i="6"/>
  <c r="B27" i="6"/>
  <c r="AB29" i="6"/>
  <c r="AA28" i="6"/>
  <c r="AQ28" i="6"/>
  <c r="AP27" i="6"/>
  <c r="V28" i="6"/>
  <c r="W29" i="6"/>
  <c r="AZ28" i="6"/>
  <c r="BA29" i="6"/>
  <c r="AF27" i="6"/>
  <c r="AG28" i="6"/>
  <c r="R30" i="6"/>
  <c r="Q29" i="6"/>
  <c r="AV29" i="6"/>
  <c r="AU28" i="6"/>
  <c r="G27" i="1"/>
  <c r="H28" i="1"/>
  <c r="AL28" i="1"/>
  <c r="AK27" i="1"/>
  <c r="L28" i="1"/>
  <c r="M29" i="1"/>
  <c r="AU27" i="1"/>
  <c r="AV28" i="1"/>
  <c r="AF28" i="1"/>
  <c r="AG29" i="1"/>
  <c r="AP29" i="1"/>
  <c r="AQ30" i="1"/>
  <c r="V29" i="1"/>
  <c r="W30" i="1"/>
  <c r="AA30" i="1"/>
  <c r="AB31" i="1"/>
  <c r="BE28" i="1"/>
  <c r="BF29" i="1"/>
  <c r="AZ28" i="1"/>
  <c r="BA29" i="1"/>
  <c r="Q29" i="1"/>
  <c r="R30" i="1"/>
  <c r="C26" i="1"/>
  <c r="B25" i="1"/>
  <c r="AL30" i="6" l="1"/>
  <c r="AK29" i="6"/>
  <c r="G28" i="6"/>
  <c r="H29" i="6"/>
  <c r="BF30" i="6"/>
  <c r="BE29" i="6"/>
  <c r="B28" i="6"/>
  <c r="C29" i="6"/>
  <c r="M30" i="6"/>
  <c r="L29" i="6"/>
  <c r="AP28" i="6"/>
  <c r="AQ29" i="6"/>
  <c r="AB30" i="6"/>
  <c r="AA29" i="6"/>
  <c r="R31" i="6"/>
  <c r="Q30" i="6"/>
  <c r="AF28" i="6"/>
  <c r="AG29" i="6"/>
  <c r="V29" i="6"/>
  <c r="W30" i="6"/>
  <c r="AV30" i="6"/>
  <c r="AU29" i="6"/>
  <c r="AZ29" i="6"/>
  <c r="BA30" i="6"/>
  <c r="H29" i="1"/>
  <c r="G28" i="1"/>
  <c r="AK28" i="1"/>
  <c r="AL29" i="1"/>
  <c r="AF29" i="1"/>
  <c r="AG30" i="1"/>
  <c r="Q30" i="1"/>
  <c r="R31" i="1"/>
  <c r="AA31" i="1"/>
  <c r="AB32" i="1"/>
  <c r="AU28" i="1"/>
  <c r="AV29" i="1"/>
  <c r="AZ29" i="1"/>
  <c r="BA30" i="1"/>
  <c r="V30" i="1"/>
  <c r="W31" i="1"/>
  <c r="BE29" i="1"/>
  <c r="BF30" i="1"/>
  <c r="AP30" i="1"/>
  <c r="AQ31" i="1"/>
  <c r="L29" i="1"/>
  <c r="M30" i="1"/>
  <c r="C27" i="1"/>
  <c r="B26" i="1"/>
  <c r="BF31" i="6" l="1"/>
  <c r="BE30" i="6"/>
  <c r="G29" i="6"/>
  <c r="H30" i="6"/>
  <c r="AK30" i="6"/>
  <c r="AL31" i="6"/>
  <c r="M31" i="6"/>
  <c r="L30" i="6"/>
  <c r="B29" i="6"/>
  <c r="C30" i="6"/>
  <c r="AG30" i="6"/>
  <c r="AF29" i="6"/>
  <c r="AQ30" i="6"/>
  <c r="AP29" i="6"/>
  <c r="V30" i="6"/>
  <c r="W31" i="6"/>
  <c r="AZ30" i="6"/>
  <c r="BA31" i="6"/>
  <c r="R32" i="6"/>
  <c r="Q31" i="6"/>
  <c r="AB31" i="6"/>
  <c r="AA30" i="6"/>
  <c r="AV31" i="6"/>
  <c r="AU30" i="6"/>
  <c r="H30" i="1"/>
  <c r="G29" i="1"/>
  <c r="AK29" i="1"/>
  <c r="AL30" i="1"/>
  <c r="AA32" i="1"/>
  <c r="AB33" i="1"/>
  <c r="M31" i="1"/>
  <c r="L30" i="1"/>
  <c r="V31" i="1"/>
  <c r="W32" i="1"/>
  <c r="R32" i="1"/>
  <c r="Q31" i="1"/>
  <c r="AP31" i="1"/>
  <c r="AQ32" i="1"/>
  <c r="AZ30" i="1"/>
  <c r="BA31" i="1"/>
  <c r="AG31" i="1"/>
  <c r="AF30" i="1"/>
  <c r="BE30" i="1"/>
  <c r="BF31" i="1"/>
  <c r="AU29" i="1"/>
  <c r="AV30" i="1"/>
  <c r="C28" i="1"/>
  <c r="B27" i="1"/>
  <c r="AL32" i="6" l="1"/>
  <c r="AK31" i="6"/>
  <c r="G30" i="6"/>
  <c r="H31" i="6"/>
  <c r="BF32" i="6"/>
  <c r="BE31" i="6"/>
  <c r="L31" i="6"/>
  <c r="M32" i="6"/>
  <c r="C31" i="6"/>
  <c r="B30" i="6"/>
  <c r="R33" i="6"/>
  <c r="Q32" i="6"/>
  <c r="AP30" i="6"/>
  <c r="AQ31" i="6"/>
  <c r="AZ31" i="6"/>
  <c r="BA32" i="6"/>
  <c r="AV32" i="6"/>
  <c r="AU31" i="6"/>
  <c r="V31" i="6"/>
  <c r="W32" i="6"/>
  <c r="AB32" i="6"/>
  <c r="AA31" i="6"/>
  <c r="AG31" i="6"/>
  <c r="AF30" i="6"/>
  <c r="G30" i="1"/>
  <c r="H31" i="1"/>
  <c r="AL31" i="1"/>
  <c r="AK30" i="1"/>
  <c r="W33" i="1"/>
  <c r="V32" i="1"/>
  <c r="L31" i="1"/>
  <c r="M32" i="1"/>
  <c r="AF31" i="1"/>
  <c r="AG32" i="1"/>
  <c r="AZ31" i="1"/>
  <c r="BA32" i="1"/>
  <c r="AU30" i="1"/>
  <c r="AV31" i="1"/>
  <c r="AP32" i="1"/>
  <c r="AQ33" i="1"/>
  <c r="AB34" i="1"/>
  <c r="AA33" i="1"/>
  <c r="BF32" i="1"/>
  <c r="BE31" i="1"/>
  <c r="Q32" i="1"/>
  <c r="R33" i="1"/>
  <c r="C29" i="1"/>
  <c r="B28" i="1"/>
  <c r="BF33" i="6" l="1"/>
  <c r="BE32" i="6"/>
  <c r="H32" i="6"/>
  <c r="G31" i="6"/>
  <c r="AL33" i="6"/>
  <c r="AK32" i="6"/>
  <c r="B31" i="6"/>
  <c r="C32" i="6"/>
  <c r="M33" i="6"/>
  <c r="L32" i="6"/>
  <c r="AZ32" i="6"/>
  <c r="BA33" i="6"/>
  <c r="AQ32" i="6"/>
  <c r="AP31" i="6"/>
  <c r="AG32" i="6"/>
  <c r="AF31" i="6"/>
  <c r="AV33" i="6"/>
  <c r="AU32" i="6"/>
  <c r="AB33" i="6"/>
  <c r="AA32" i="6"/>
  <c r="V32" i="6"/>
  <c r="W33" i="6"/>
  <c r="R34" i="6"/>
  <c r="Q33" i="6"/>
  <c r="G31" i="1"/>
  <c r="H32" i="1"/>
  <c r="AL32" i="1"/>
  <c r="AK31" i="1"/>
  <c r="AA34" i="1"/>
  <c r="AB35" i="1"/>
  <c r="AP33" i="1"/>
  <c r="AQ34" i="1"/>
  <c r="AF32" i="1"/>
  <c r="AG33" i="1"/>
  <c r="Q33" i="1"/>
  <c r="R34" i="1"/>
  <c r="AU31" i="1"/>
  <c r="AV32" i="1"/>
  <c r="L32" i="1"/>
  <c r="M33" i="1"/>
  <c r="AZ32" i="1"/>
  <c r="BA33" i="1"/>
  <c r="BE32" i="1"/>
  <c r="BF33" i="1"/>
  <c r="V33" i="1"/>
  <c r="W34" i="1"/>
  <c r="C30" i="1"/>
  <c r="B29" i="1"/>
  <c r="AL34" i="6" l="1"/>
  <c r="AK33" i="6"/>
  <c r="G32" i="6"/>
  <c r="H33" i="6"/>
  <c r="BF34" i="6"/>
  <c r="BE33" i="6"/>
  <c r="B32" i="6"/>
  <c r="C33" i="6"/>
  <c r="M34" i="6"/>
  <c r="L33" i="6"/>
  <c r="AZ33" i="6"/>
  <c r="BA34" i="6"/>
  <c r="AB34" i="6"/>
  <c r="AA33" i="6"/>
  <c r="R35" i="6"/>
  <c r="Q34" i="6"/>
  <c r="AV34" i="6"/>
  <c r="AU33" i="6"/>
  <c r="V33" i="6"/>
  <c r="W34" i="6"/>
  <c r="AF32" i="6"/>
  <c r="AG33" i="6"/>
  <c r="AP32" i="6"/>
  <c r="AQ33" i="6"/>
  <c r="G32" i="1"/>
  <c r="H33" i="1"/>
  <c r="AK32" i="1"/>
  <c r="AL33" i="1"/>
  <c r="L33" i="1"/>
  <c r="M34" i="1"/>
  <c r="AP34" i="1"/>
  <c r="AQ35" i="1"/>
  <c r="V34" i="1"/>
  <c r="W35" i="1"/>
  <c r="AU32" i="1"/>
  <c r="AV33" i="1"/>
  <c r="BE33" i="1"/>
  <c r="BF34" i="1"/>
  <c r="Q34" i="1"/>
  <c r="R35" i="1"/>
  <c r="AZ33" i="1"/>
  <c r="BA34" i="1"/>
  <c r="AF33" i="1"/>
  <c r="AG34" i="1"/>
  <c r="AA35" i="1"/>
  <c r="AB36" i="1"/>
  <c r="C31" i="1"/>
  <c r="B30" i="1"/>
  <c r="BF35" i="6" l="1"/>
  <c r="BE34" i="6"/>
  <c r="H34" i="6"/>
  <c r="G33" i="6"/>
  <c r="AL35" i="6"/>
  <c r="AK34" i="6"/>
  <c r="M35" i="6"/>
  <c r="L34" i="6"/>
  <c r="B33" i="6"/>
  <c r="C34" i="6"/>
  <c r="AQ34" i="6"/>
  <c r="AP33" i="6"/>
  <c r="AG34" i="6"/>
  <c r="AF33" i="6"/>
  <c r="V34" i="6"/>
  <c r="W35" i="6"/>
  <c r="AV35" i="6"/>
  <c r="AU34" i="6"/>
  <c r="R36" i="6"/>
  <c r="Q35" i="6"/>
  <c r="AB35" i="6"/>
  <c r="AA34" i="6"/>
  <c r="AZ34" i="6"/>
  <c r="BA35" i="6"/>
  <c r="H34" i="1"/>
  <c r="G33" i="1"/>
  <c r="AK33" i="1"/>
  <c r="AL34" i="1"/>
  <c r="AU33" i="1"/>
  <c r="AV34" i="1"/>
  <c r="AA36" i="1"/>
  <c r="AB37" i="1"/>
  <c r="R36" i="1"/>
  <c r="Q35" i="1"/>
  <c r="V35" i="1"/>
  <c r="W36" i="1"/>
  <c r="AG35" i="1"/>
  <c r="AF34" i="1"/>
  <c r="BE34" i="1"/>
  <c r="BF35" i="1"/>
  <c r="AP35" i="1"/>
  <c r="AQ36" i="1"/>
  <c r="BA35" i="1"/>
  <c r="AZ34" i="1"/>
  <c r="M35" i="1"/>
  <c r="L34" i="1"/>
  <c r="C32" i="1"/>
  <c r="B31" i="1"/>
  <c r="G34" i="6" l="1"/>
  <c r="H35" i="6"/>
  <c r="AL36" i="6"/>
  <c r="AK35" i="6"/>
  <c r="BF36" i="6"/>
  <c r="BE35" i="6"/>
  <c r="C35" i="6"/>
  <c r="B34" i="6"/>
  <c r="M36" i="6"/>
  <c r="L35" i="6"/>
  <c r="AZ35" i="6"/>
  <c r="BA36" i="6"/>
  <c r="AB36" i="6"/>
  <c r="AA35" i="6"/>
  <c r="AF34" i="6"/>
  <c r="AG35" i="6"/>
  <c r="V35" i="6"/>
  <c r="W36" i="6"/>
  <c r="R37" i="6"/>
  <c r="Q36" i="6"/>
  <c r="AP34" i="6"/>
  <c r="AQ35" i="6"/>
  <c r="AV36" i="6"/>
  <c r="AU35" i="6"/>
  <c r="H35" i="1"/>
  <c r="G34" i="1"/>
  <c r="AK34" i="1"/>
  <c r="AL35" i="1"/>
  <c r="Q36" i="1"/>
  <c r="R37" i="1"/>
  <c r="BF36" i="1"/>
  <c r="BE35" i="1"/>
  <c r="AA37" i="1"/>
  <c r="AB38" i="1"/>
  <c r="AA38" i="1" s="1"/>
  <c r="AU34" i="1"/>
  <c r="AV35" i="1"/>
  <c r="AF35" i="1"/>
  <c r="AG36" i="1"/>
  <c r="AP36" i="1"/>
  <c r="AQ37" i="1"/>
  <c r="L35" i="1"/>
  <c r="M36" i="1"/>
  <c r="W37" i="1"/>
  <c r="V36" i="1"/>
  <c r="AZ35" i="1"/>
  <c r="BA36" i="1"/>
  <c r="C33" i="1"/>
  <c r="B32" i="1"/>
  <c r="BF37" i="6" l="1"/>
  <c r="BE36" i="6"/>
  <c r="G35" i="6"/>
  <c r="H36" i="6"/>
  <c r="AK36" i="6"/>
  <c r="AL37" i="6"/>
  <c r="M37" i="6"/>
  <c r="L36" i="6"/>
  <c r="C36" i="6"/>
  <c r="B35" i="6"/>
  <c r="AG36" i="6"/>
  <c r="AF35" i="6"/>
  <c r="AZ36" i="6"/>
  <c r="BA37" i="6"/>
  <c r="R38" i="6"/>
  <c r="Q38" i="6" s="1"/>
  <c r="Q37" i="6"/>
  <c r="V36" i="6"/>
  <c r="W37" i="6"/>
  <c r="AV37" i="6"/>
  <c r="AU36" i="6"/>
  <c r="AQ36" i="6"/>
  <c r="AP35" i="6"/>
  <c r="AB37" i="6"/>
  <c r="AA36" i="6"/>
  <c r="H36" i="1"/>
  <c r="G35" i="1"/>
  <c r="AK35" i="1"/>
  <c r="AL36" i="1"/>
  <c r="AZ36" i="1"/>
  <c r="BA37" i="1"/>
  <c r="V37" i="1"/>
  <c r="W38" i="1"/>
  <c r="V38" i="1" s="1"/>
  <c r="L36" i="1"/>
  <c r="M37" i="1"/>
  <c r="AP37" i="1"/>
  <c r="AQ38" i="1"/>
  <c r="AP38" i="1" s="1"/>
  <c r="AF36" i="1"/>
  <c r="AG37" i="1"/>
  <c r="BE36" i="1"/>
  <c r="BF37" i="1"/>
  <c r="AU35" i="1"/>
  <c r="AV36" i="1"/>
  <c r="Q37" i="1"/>
  <c r="R38" i="1"/>
  <c r="Q38" i="1" s="1"/>
  <c r="C34" i="1"/>
  <c r="B33" i="1"/>
  <c r="H37" i="6" l="1"/>
  <c r="G36" i="6"/>
  <c r="BF38" i="6"/>
  <c r="BE38" i="6" s="1"/>
  <c r="BE37" i="6"/>
  <c r="AL38" i="6"/>
  <c r="AK38" i="6" s="1"/>
  <c r="AK37" i="6"/>
  <c r="B36" i="6"/>
  <c r="C37" i="6"/>
  <c r="M38" i="6"/>
  <c r="L38" i="6" s="1"/>
  <c r="L37" i="6"/>
  <c r="AV38" i="6"/>
  <c r="AU38" i="6" s="1"/>
  <c r="AU37" i="6"/>
  <c r="AZ37" i="6"/>
  <c r="BA38" i="6"/>
  <c r="AZ38" i="6" s="1"/>
  <c r="V37" i="6"/>
  <c r="W38" i="6"/>
  <c r="V38" i="6" s="1"/>
  <c r="AB38" i="6"/>
  <c r="AA38" i="6" s="1"/>
  <c r="AA37" i="6"/>
  <c r="AG37" i="6"/>
  <c r="AF36" i="6"/>
  <c r="AP36" i="6"/>
  <c r="AQ37" i="6"/>
  <c r="G36" i="1"/>
  <c r="H37" i="1"/>
  <c r="AK36" i="1"/>
  <c r="AL37" i="1"/>
  <c r="BE37" i="1"/>
  <c r="BF38" i="1"/>
  <c r="BE38" i="1" s="1"/>
  <c r="L37" i="1"/>
  <c r="M38" i="1"/>
  <c r="L38" i="1" s="1"/>
  <c r="AU36" i="1"/>
  <c r="AV37" i="1"/>
  <c r="AF37" i="1"/>
  <c r="AG38" i="1"/>
  <c r="AF38" i="1" s="1"/>
  <c r="AZ37" i="1"/>
  <c r="BA38" i="1"/>
  <c r="AZ38" i="1" s="1"/>
  <c r="C35" i="1"/>
  <c r="B34" i="1"/>
  <c r="G37" i="6" l="1"/>
  <c r="H38" i="6"/>
  <c r="G38" i="6" s="1"/>
  <c r="C38" i="6"/>
  <c r="B38" i="6" s="1"/>
  <c r="B37" i="6"/>
  <c r="AQ38" i="6"/>
  <c r="AP38" i="6" s="1"/>
  <c r="AP37" i="6"/>
  <c r="AG38" i="6"/>
  <c r="AF38" i="6" s="1"/>
  <c r="AF37" i="6"/>
  <c r="G37" i="1"/>
  <c r="H38" i="1"/>
  <c r="G38" i="1" s="1"/>
  <c r="AK37" i="1"/>
  <c r="AL38" i="1"/>
  <c r="AK38" i="1" s="1"/>
  <c r="AU37" i="1"/>
  <c r="AV38" i="1"/>
  <c r="AU38" i="1" s="1"/>
  <c r="B35" i="1"/>
  <c r="C36" i="1"/>
  <c r="B36" i="1" l="1"/>
  <c r="C37" i="1"/>
  <c r="C38" i="1" l="1"/>
  <c r="B38" i="1" s="1"/>
  <c r="B37" i="1"/>
</calcChain>
</file>

<file path=xl/sharedStrings.xml><?xml version="1.0" encoding="utf-8"?>
<sst xmlns="http://schemas.openxmlformats.org/spreadsheetml/2006/main" count="558" uniqueCount="40">
  <si>
    <t>Année du calendrier :</t>
  </si>
  <si>
    <t>Mois de départ :</t>
  </si>
  <si>
    <t>Ne pas écrire ou supprimer cette zone</t>
  </si>
  <si>
    <t>Dans le cas de formations pluriannuelles : la fin de l’année N doit être la veille du début de l’année N+1</t>
  </si>
  <si>
    <t>Les périodes à l’Université</t>
  </si>
  <si>
    <t>Les périodes à l'entreprise</t>
  </si>
  <si>
    <t>Les périodes de mobilité internationale, si celles-ci sont obligatoires dans le cursus</t>
  </si>
  <si>
    <t>CE QUE L’ON DOIT TROUVER SUR LE CALENDRIER :</t>
  </si>
  <si>
    <t>LE CALENDRIER D’ALTERNANCE : EN ACCORD AVEC LE CAHIER DES CHARGES DU CFA ET CONFORME AUX CRITÈRES DES OPCOS</t>
  </si>
  <si>
    <t>RECOMMANDATIONS DU CONSEIL DE PERFECTIONNEMENT DU CFA :</t>
  </si>
  <si>
    <t xml:space="preserve">Prévoir au moins 5 jours d’immersion en entreprise au cours du premier mois de formation </t>
  </si>
  <si>
    <t>(pour éviter que l’entreprise ne fasse débuter le contrat après la date de rentrée et pour permettre à la période d’essai en entreprise de démarrer).</t>
  </si>
  <si>
    <t>Veiller à ce que la période d’immersion en entreprise n’excède pas 6 semaines entre septembre et juin</t>
  </si>
  <si>
    <t xml:space="preserve">Si le calendrier ne comporte que 25% de temps en formation (soit 402h sur 12 mois), les dates de contrat devront être strictement égales aux dates de formation. </t>
  </si>
  <si>
    <t>En conséquence, les contrats ne pourront pas démarrer dans les 3 mois avant le début de la formation, ni se terminer dans les 2 mois après la fin de la formation.</t>
  </si>
  <si>
    <t xml:space="preserve">WARNING : </t>
  </si>
  <si>
    <r>
      <t xml:space="preserve">La date de rentrée : </t>
    </r>
    <r>
      <rPr>
        <b/>
        <sz val="10"/>
        <color rgb="FF000000"/>
        <rFont val="Arial"/>
        <family val="2"/>
      </rPr>
      <t>le calendrier commence avec une période à l’Université</t>
    </r>
    <r>
      <rPr>
        <sz val="10"/>
        <color rgb="FF000000"/>
        <rFont val="Arial"/>
        <family val="2"/>
      </rPr>
      <t xml:space="preserve"> (a minima 1 journée de rentrée à l’Université)</t>
    </r>
  </si>
  <si>
    <r>
      <rPr>
        <b/>
        <sz val="10"/>
        <color rgb="FF000000"/>
        <rFont val="Arial"/>
        <family val="2"/>
      </rPr>
      <t>La date de fin de formation = date du dernier examen</t>
    </r>
    <r>
      <rPr>
        <sz val="10"/>
        <color rgb="FF000000"/>
        <rFont val="Arial"/>
        <family val="2"/>
      </rPr>
      <t xml:space="preserve"> (soutenance/notation entreprise)</t>
    </r>
  </si>
  <si>
    <t xml:space="preserve">Date de contrat = date de formation. </t>
  </si>
  <si>
    <t xml:space="preserve">Toussaint : </t>
  </si>
  <si>
    <t>Samedi 18 octobre au lundi 3 novembre</t>
  </si>
  <si>
    <t xml:space="preserve">Noel : </t>
  </si>
  <si>
    <t>Samedi 20 décembre au lundi 5 janvier</t>
  </si>
  <si>
    <t xml:space="preserve">Hiver : </t>
  </si>
  <si>
    <t xml:space="preserve">Printemps : </t>
  </si>
  <si>
    <t>Samedi 14 février au lundi 2 mars</t>
  </si>
  <si>
    <t>Samedi 11 avril au lundi 27 avril</t>
  </si>
  <si>
    <r>
      <t xml:space="preserve">VACANCES SCOLAIRES </t>
    </r>
    <r>
      <rPr>
        <b/>
        <sz val="10"/>
        <color rgb="FF000000"/>
        <rFont val="Arial"/>
        <family val="2"/>
      </rPr>
      <t>25-26</t>
    </r>
  </si>
  <si>
    <r>
      <t xml:space="preserve">NOM DE LA FORMATION : </t>
    </r>
    <r>
      <rPr>
        <i/>
        <sz val="14"/>
        <color theme="3" tint="-0.249977111117893"/>
        <rFont val="Footlight MT Light"/>
        <family val="1"/>
      </rPr>
      <t>Master Comptabilité Contrôle Audit (MCA)</t>
    </r>
  </si>
  <si>
    <t>Volume global : 859h (435h la 1ere année et 424h la 2e année)</t>
  </si>
  <si>
    <t>RENTREE</t>
  </si>
  <si>
    <t>UNIVERSITE</t>
  </si>
  <si>
    <t>PERIODE</t>
  </si>
  <si>
    <t>EXAMENS</t>
  </si>
  <si>
    <t>ET</t>
  </si>
  <si>
    <t>SOUTENANCE</t>
  </si>
  <si>
    <t>ENTREPRISE</t>
  </si>
  <si>
    <r>
      <t xml:space="preserve">Dates de la formation </t>
    </r>
    <r>
      <rPr>
        <i/>
        <sz val="9"/>
        <color theme="3" tint="-0.249977111117893"/>
        <rFont val="Footlight MT Light"/>
        <family val="1"/>
      </rPr>
      <t>(toutes années confondues)</t>
    </r>
    <r>
      <rPr>
        <sz val="14"/>
        <color theme="3" tint="-0.249977111117893"/>
        <rFont val="Footlight MT Light"/>
        <family val="1"/>
      </rPr>
      <t xml:space="preserve"> : du 1er septembre 2025 au 31 aout 2027</t>
    </r>
  </si>
  <si>
    <t xml:space="preserve">Des enseignements peuvent être programmés le samedi matin, dans ce cas de figure une demi journée sera libérée dans la même semaine </t>
  </si>
  <si>
    <r>
      <t xml:space="preserve">NOM DE LA FORMATION : </t>
    </r>
    <r>
      <rPr>
        <i/>
        <sz val="14"/>
        <color theme="3" tint="-0.249977111117893"/>
        <rFont val="Footlight MT Light"/>
        <family val="1"/>
      </rPr>
      <t>Master Comptabilité Contrôle Audit (MCA)</t>
    </r>
    <r>
      <rPr>
        <sz val="16"/>
        <color theme="3" tint="-0.249977111117893"/>
        <rFont val="Footlight MT Light"/>
        <family val="1"/>
      </rPr>
      <t xml:space="preserve"> - 2e année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</si>
</sst>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26" x14ac:knownFonts="1">
    <font>
      <sz val="10"/>
      <color rgb="FF000000"/>
      <name val="Arial"/>
    </font>
    <font>
      <b/>
      <sz val="12"/>
      <color rgb="FF227D4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27D48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77245"/>
      <name val="Calibri"/>
      <family val="2"/>
      <scheme val="minor"/>
    </font>
    <font>
      <sz val="16"/>
      <color theme="3" tint="-0.249977111117893"/>
      <name val="Footlight MT Light"/>
      <family val="1"/>
    </font>
    <font>
      <sz val="14"/>
      <color theme="3" tint="-0.249977111117893"/>
      <name val="Footlight MT Light"/>
      <family val="1"/>
    </font>
    <font>
      <i/>
      <sz val="9"/>
      <color theme="3" tint="-0.249977111117893"/>
      <name val="Footlight MT Light"/>
      <family val="1"/>
    </font>
    <font>
      <b/>
      <u/>
      <sz val="12"/>
      <color theme="5" tint="-0.249977111117893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i/>
      <sz val="14"/>
      <color theme="3" tint="-0.249977111117893"/>
      <name val="Footlight MT Light"/>
      <family val="1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sz val="7"/>
      <name val="Microsoft PhagsPa"/>
      <family val="2"/>
    </font>
    <font>
      <b/>
      <u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27D48"/>
        <bgColor rgb="FF238D8D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rgb="FFFFFFFF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2" fillId="2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0" fontId="13" fillId="9" borderId="0" xfId="0" applyFont="1" applyFill="1" applyBorder="1" applyAlignment="1">
      <alignment vertical="center"/>
    </xf>
    <xf numFmtId="0" fontId="12" fillId="9" borderId="3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5" fillId="8" borderId="5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10" borderId="0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7" fillId="2" borderId="13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0" fillId="11" borderId="0" xfId="0" applyFont="1" applyFill="1" applyAlignment="1"/>
    <xf numFmtId="0" fontId="0" fillId="12" borderId="0" xfId="0" applyFont="1" applyFill="1" applyAlignment="1"/>
    <xf numFmtId="0" fontId="0" fillId="13" borderId="0" xfId="0" applyFont="1" applyFill="1" applyAlignment="1"/>
    <xf numFmtId="0" fontId="18" fillId="0" borderId="0" xfId="0" applyFont="1" applyAlignment="1"/>
    <xf numFmtId="0" fontId="17" fillId="15" borderId="0" xfId="0" applyFont="1" applyFill="1" applyAlignment="1"/>
    <xf numFmtId="0" fontId="0" fillId="15" borderId="0" xfId="0" applyFont="1" applyFill="1" applyAlignment="1"/>
    <xf numFmtId="0" fontId="16" fillId="15" borderId="0" xfId="0" applyFont="1" applyFill="1" applyAlignment="1"/>
    <xf numFmtId="0" fontId="0" fillId="16" borderId="0" xfId="0" applyFont="1" applyFill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18" fillId="0" borderId="4" xfId="0" applyFont="1" applyBorder="1" applyAlignment="1"/>
    <xf numFmtId="0" fontId="18" fillId="0" borderId="4" xfId="0" applyFont="1" applyFill="1" applyBorder="1" applyAlignment="1"/>
    <xf numFmtId="0" fontId="18" fillId="0" borderId="6" xfId="0" applyFont="1" applyFill="1" applyBorder="1" applyAlignment="1"/>
    <xf numFmtId="0" fontId="2" fillId="17" borderId="0" xfId="0" applyFont="1" applyFill="1" applyBorder="1" applyAlignment="1">
      <alignment vertical="center"/>
    </xf>
    <xf numFmtId="0" fontId="22" fillId="18" borderId="0" xfId="0" applyFont="1" applyFill="1" applyBorder="1" applyAlignment="1">
      <alignment horizontal="center" vertical="center"/>
    </xf>
    <xf numFmtId="0" fontId="18" fillId="13" borderId="0" xfId="0" applyFont="1" applyFill="1" applyAlignment="1"/>
    <xf numFmtId="0" fontId="23" fillId="13" borderId="0" xfId="0" applyFont="1" applyFill="1" applyAlignment="1">
      <alignment vertical="center"/>
    </xf>
    <xf numFmtId="0" fontId="0" fillId="19" borderId="0" xfId="0" applyFont="1" applyFill="1" applyAlignment="1"/>
    <xf numFmtId="0" fontId="24" fillId="20" borderId="0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/>
    </xf>
    <xf numFmtId="0" fontId="18" fillId="16" borderId="1" xfId="0" applyFont="1" applyFill="1" applyBorder="1" applyAlignment="1">
      <alignment horizontal="center"/>
    </xf>
    <xf numFmtId="0" fontId="0" fillId="16" borderId="2" xfId="0" applyFont="1" applyFill="1" applyBorder="1" applyAlignment="1">
      <alignment horizontal="center"/>
    </xf>
    <xf numFmtId="0" fontId="0" fillId="16" borderId="3" xfId="0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 vertical="top"/>
    </xf>
    <xf numFmtId="0" fontId="12" fillId="9" borderId="1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0" fontId="11" fillId="10" borderId="4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6" fillId="4" borderId="14" xfId="0" applyNumberFormat="1" applyFont="1" applyFill="1" applyBorder="1" applyAlignment="1">
      <alignment horizontal="center" vertical="top"/>
    </xf>
    <xf numFmtId="0" fontId="6" fillId="4" borderId="4" xfId="0" applyNumberFormat="1" applyFont="1" applyFill="1" applyBorder="1" applyAlignment="1">
      <alignment horizontal="center" vertical="top"/>
    </xf>
    <xf numFmtId="0" fontId="25" fillId="8" borderId="0" xfId="0" applyFont="1" applyFill="1" applyBorder="1" applyAlignment="1">
      <alignment horizontal="center" vertical="center"/>
    </xf>
    <xf numFmtId="0" fontId="25" fillId="8" borderId="17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center" vertical="center"/>
    </xf>
  </cellXfs>
  <cellStyles count="1">
    <cellStyle name="Normal" xfId="0" builtinId="0"/>
  </cellStyles>
  <dxfs count="185"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auto="1"/>
          <bgColor rgb="FF227D48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  <vertical/>
        <horizontal/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auto="1"/>
          <bgColor rgb="FF227D48"/>
        </patternFill>
      </fill>
    </dxf>
  </dxfs>
  <tableStyles count="0" defaultTableStyle="TableStyleMedium2" defaultPivotStyle="PivotStyleLight16"/>
  <colors>
    <mruColors>
      <color rgb="FFFFCC66"/>
      <color rgb="FFFF99FF"/>
      <color rgb="FFCC3399"/>
      <color rgb="FFFFFF99"/>
      <color rgb="FFFF00FF"/>
      <color rgb="FFD3F9D8"/>
      <color rgb="FF227D48"/>
      <color rgb="FFC9C9C9"/>
      <color rgb="FF17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mois" max="12" min="1" page="10" val="9"/>
</file>

<file path=xl/ctrlProps/ctrlProp2.xml><?xml version="1.0" encoding="utf-8"?>
<formControlPr xmlns="http://schemas.microsoft.com/office/spreadsheetml/2009/9/main" objectType="Spin" dx="22" fmlaLink="annee" max="2200" min="1900" page="10" val="2025"/>
</file>

<file path=xl/ctrlProps/ctrlProp3.xml><?xml version="1.0" encoding="utf-8"?>
<formControlPr xmlns="http://schemas.microsoft.com/office/spreadsheetml/2009/9/main" objectType="Spin" dx="22" fmlaLink="mois" max="12" min="1" page="10" val="9"/>
</file>

<file path=xl/ctrlProps/ctrlProp4.xml><?xml version="1.0" encoding="utf-8"?>
<formControlPr xmlns="http://schemas.microsoft.com/office/spreadsheetml/2009/9/main" objectType="Spin" dx="22" fmlaLink="annee" max="2200" min="1900" page="10" val="2025"/>
</file>

<file path=xl/ctrlProps/ctrlProp5.xml><?xml version="1.0" encoding="utf-8"?>
<formControlPr xmlns="http://schemas.microsoft.com/office/spreadsheetml/2009/9/main" objectType="Spin" dx="22" fmlaLink="mois" max="12" min="1" page="10" val="9"/>
</file>

<file path=xl/ctrlProps/ctrlProp6.xml><?xml version="1.0" encoding="utf-8"?>
<formControlPr xmlns="http://schemas.microsoft.com/office/spreadsheetml/2009/9/main" objectType="Spin" dx="22" fmlaLink="annee" max="2200" min="1900" page="10" val="2026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58</xdr:col>
          <xdr:colOff>247650</xdr:colOff>
          <xdr:row>4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58</xdr:col>
          <xdr:colOff>247650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58</xdr:col>
          <xdr:colOff>247650</xdr:colOff>
          <xdr:row>4</xdr:row>
          <xdr:rowOff>9525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58</xdr:col>
          <xdr:colOff>247650</xdr:colOff>
          <xdr:row>2</xdr:row>
          <xdr:rowOff>9525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35721</xdr:colOff>
      <xdr:row>0</xdr:row>
      <xdr:rowOff>71437</xdr:rowOff>
    </xdr:from>
    <xdr:to>
      <xdr:col>7</xdr:col>
      <xdr:colOff>181206</xdr:colOff>
      <xdr:row>2</xdr:row>
      <xdr:rowOff>107156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1" y="71437"/>
          <a:ext cx="152661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535781</xdr:colOff>
      <xdr:row>2</xdr:row>
      <xdr:rowOff>154781</xdr:rowOff>
    </xdr:from>
    <xdr:to>
      <xdr:col>8</xdr:col>
      <xdr:colOff>678654</xdr:colOff>
      <xdr:row>4</xdr:row>
      <xdr:rowOff>264319</xdr:rowOff>
    </xdr:to>
    <xdr:pic>
      <xdr:nvPicPr>
        <xdr:cNvPr id="8" name="Imag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06" y="688181"/>
          <a:ext cx="1343023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58</xdr:col>
          <xdr:colOff>247650</xdr:colOff>
          <xdr:row>4</xdr:row>
          <xdr:rowOff>9525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58</xdr:col>
          <xdr:colOff>247650</xdr:colOff>
          <xdr:row>2</xdr:row>
          <xdr:rowOff>9525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71439</xdr:colOff>
      <xdr:row>0</xdr:row>
      <xdr:rowOff>107156</xdr:rowOff>
    </xdr:from>
    <xdr:to>
      <xdr:col>7</xdr:col>
      <xdr:colOff>38822</xdr:colOff>
      <xdr:row>2</xdr:row>
      <xdr:rowOff>76201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107156"/>
          <a:ext cx="1348508" cy="50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535781</xdr:colOff>
      <xdr:row>2</xdr:row>
      <xdr:rowOff>154781</xdr:rowOff>
    </xdr:from>
    <xdr:to>
      <xdr:col>8</xdr:col>
      <xdr:colOff>678654</xdr:colOff>
      <xdr:row>4</xdr:row>
      <xdr:rowOff>264319</xdr:rowOff>
    </xdr:to>
    <xdr:pic>
      <xdr:nvPicPr>
        <xdr:cNvPr id="6" name="Imag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" y="690562"/>
          <a:ext cx="1357311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14C8-7B59-470E-BDCF-8119B638EC9F}">
  <sheetPr>
    <tabColor rgb="FFFF0000"/>
  </sheetPr>
  <dimension ref="A1:P25"/>
  <sheetViews>
    <sheetView workbookViewId="0">
      <selection activeCell="A8" sqref="A8"/>
    </sheetView>
  </sheetViews>
  <sheetFormatPr baseColWidth="10" defaultRowHeight="12.75" x14ac:dyDescent="0.2"/>
  <cols>
    <col min="1" max="1" width="4.42578125" customWidth="1"/>
  </cols>
  <sheetData>
    <row r="1" spans="1:16" ht="15" x14ac:dyDescent="0.25">
      <c r="B1" s="72" t="s">
        <v>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3" spans="1:16" x14ac:dyDescent="0.2">
      <c r="B3" s="54" t="s">
        <v>7</v>
      </c>
      <c r="C3" s="55"/>
      <c r="D3" s="55"/>
      <c r="E3" s="55"/>
      <c r="F3" s="55"/>
    </row>
    <row r="5" spans="1:16" ht="13.5" thickBot="1" x14ac:dyDescent="0.25">
      <c r="A5" s="57"/>
      <c r="B5" s="53" t="s">
        <v>16</v>
      </c>
    </row>
    <row r="6" spans="1:16" x14ac:dyDescent="0.2">
      <c r="A6" s="52"/>
      <c r="B6" s="53" t="s">
        <v>17</v>
      </c>
      <c r="N6" s="73" t="s">
        <v>27</v>
      </c>
      <c r="O6" s="74"/>
      <c r="P6" s="75"/>
    </row>
    <row r="7" spans="1:16" x14ac:dyDescent="0.2">
      <c r="A7" s="50"/>
      <c r="B7" t="s">
        <v>4</v>
      </c>
      <c r="N7" s="58"/>
      <c r="O7" s="59"/>
      <c r="P7" s="60"/>
    </row>
    <row r="8" spans="1:16" x14ac:dyDescent="0.2">
      <c r="A8" s="70"/>
      <c r="B8" t="s">
        <v>5</v>
      </c>
      <c r="N8" s="63" t="s">
        <v>19</v>
      </c>
      <c r="O8" s="59"/>
      <c r="P8" s="60"/>
    </row>
    <row r="9" spans="1:16" x14ac:dyDescent="0.2">
      <c r="A9" s="51"/>
      <c r="B9" t="s">
        <v>6</v>
      </c>
      <c r="N9" s="63" t="s">
        <v>20</v>
      </c>
      <c r="O9" s="59"/>
      <c r="P9" s="60"/>
    </row>
    <row r="10" spans="1:16" x14ac:dyDescent="0.2">
      <c r="B10" t="s">
        <v>3</v>
      </c>
      <c r="N10" s="58"/>
      <c r="O10" s="59"/>
      <c r="P10" s="60"/>
    </row>
    <row r="11" spans="1:16" x14ac:dyDescent="0.2">
      <c r="N11" s="63" t="s">
        <v>21</v>
      </c>
      <c r="O11" s="59"/>
      <c r="P11" s="60"/>
    </row>
    <row r="12" spans="1:16" x14ac:dyDescent="0.2">
      <c r="N12" s="63" t="s">
        <v>22</v>
      </c>
      <c r="O12" s="59"/>
      <c r="P12" s="60"/>
    </row>
    <row r="13" spans="1:16" x14ac:dyDescent="0.2">
      <c r="B13" s="56" t="s">
        <v>9</v>
      </c>
      <c r="C13" s="55"/>
      <c r="D13" s="55"/>
      <c r="E13" s="55"/>
      <c r="F13" s="55"/>
      <c r="G13" s="55"/>
      <c r="N13" s="58"/>
      <c r="O13" s="59"/>
      <c r="P13" s="60"/>
    </row>
    <row r="14" spans="1:16" x14ac:dyDescent="0.2">
      <c r="N14" s="63" t="s">
        <v>23</v>
      </c>
      <c r="O14" s="59"/>
      <c r="P14" s="60"/>
    </row>
    <row r="15" spans="1:16" x14ac:dyDescent="0.2">
      <c r="B15" s="53" t="s">
        <v>10</v>
      </c>
      <c r="N15" s="64" t="s">
        <v>25</v>
      </c>
      <c r="O15" s="59"/>
      <c r="P15" s="60"/>
    </row>
    <row r="16" spans="1:16" x14ac:dyDescent="0.2">
      <c r="B16" t="s">
        <v>11</v>
      </c>
      <c r="N16" s="58"/>
      <c r="O16" s="59"/>
      <c r="P16" s="60"/>
    </row>
    <row r="17" spans="2:16" x14ac:dyDescent="0.2">
      <c r="N17" s="63" t="s">
        <v>24</v>
      </c>
      <c r="O17" s="59"/>
      <c r="P17" s="60"/>
    </row>
    <row r="18" spans="2:16" ht="13.5" thickBot="1" x14ac:dyDescent="0.25">
      <c r="B18" t="s">
        <v>12</v>
      </c>
      <c r="N18" s="65" t="s">
        <v>26</v>
      </c>
      <c r="O18" s="61"/>
      <c r="P18" s="62"/>
    </row>
    <row r="21" spans="2:16" x14ac:dyDescent="0.2">
      <c r="B21" s="56" t="s">
        <v>15</v>
      </c>
    </row>
    <row r="23" spans="2:16" x14ac:dyDescent="0.2">
      <c r="B23" s="53" t="s">
        <v>18</v>
      </c>
    </row>
    <row r="24" spans="2:16" x14ac:dyDescent="0.2">
      <c r="B24" s="53" t="s">
        <v>13</v>
      </c>
    </row>
    <row r="25" spans="2:16" x14ac:dyDescent="0.2">
      <c r="B25" t="s">
        <v>14</v>
      </c>
    </row>
  </sheetData>
  <mergeCells count="2">
    <mergeCell ref="B1:N1"/>
    <mergeCell ref="N6:P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outlinePr summaryBelow="0" summaryRight="0"/>
    <pageSetUpPr fitToPage="1"/>
  </sheetPr>
  <dimension ref="A1:LJ39"/>
  <sheetViews>
    <sheetView showGridLines="0" showRowColHeaders="0" tabSelected="1" zoomScale="80" zoomScaleNormal="80" workbookViewId="0">
      <selection activeCell="L5" sqref="L5:AR5"/>
    </sheetView>
  </sheetViews>
  <sheetFormatPr baseColWidth="10" defaultColWidth="14.42578125" defaultRowHeight="15.75" customHeight="1" x14ac:dyDescent="0.2"/>
  <cols>
    <col min="1" max="1" width="1.42578125" style="2" customWidth="1"/>
    <col min="2" max="2" width="2.42578125" style="2" customWidth="1"/>
    <col min="3" max="3" width="3.140625" style="2" customWidth="1"/>
    <col min="4" max="4" width="10.28515625" style="2" customWidth="1"/>
    <col min="5" max="5" width="0.7109375" style="2" customWidth="1"/>
    <col min="6" max="6" width="1.42578125" style="2" customWidth="1"/>
    <col min="7" max="7" width="2.42578125" style="2" customWidth="1"/>
    <col min="8" max="8" width="3.140625" style="2" customWidth="1"/>
    <col min="9" max="9" width="10.28515625" style="2" customWidth="1"/>
    <col min="10" max="10" width="0.7109375" style="2" customWidth="1"/>
    <col min="11" max="11" width="1.42578125" style="2" customWidth="1"/>
    <col min="12" max="12" width="2.42578125" style="2" customWidth="1"/>
    <col min="13" max="13" width="3.140625" style="2" customWidth="1"/>
    <col min="14" max="14" width="10.28515625" style="2" customWidth="1"/>
    <col min="15" max="15" width="0.7109375" style="2" customWidth="1"/>
    <col min="16" max="16" width="1.42578125" style="2" customWidth="1"/>
    <col min="17" max="17" width="2.42578125" style="2" customWidth="1"/>
    <col min="18" max="18" width="3.140625" style="2" customWidth="1"/>
    <col min="19" max="19" width="10.28515625" style="2" customWidth="1"/>
    <col min="20" max="20" width="0.7109375" style="2" customWidth="1"/>
    <col min="21" max="21" width="1.42578125" style="2" customWidth="1"/>
    <col min="22" max="22" width="2.42578125" style="2" customWidth="1"/>
    <col min="23" max="23" width="3.140625" style="2" customWidth="1"/>
    <col min="24" max="24" width="10.28515625" style="2" customWidth="1"/>
    <col min="25" max="25" width="0.7109375" style="2" customWidth="1"/>
    <col min="26" max="26" width="1.42578125" style="2" customWidth="1"/>
    <col min="27" max="27" width="2.42578125" style="2" customWidth="1"/>
    <col min="28" max="28" width="3.140625" style="2" customWidth="1"/>
    <col min="29" max="29" width="10.28515625" style="2" customWidth="1"/>
    <col min="30" max="30" width="0.7109375" style="2" customWidth="1"/>
    <col min="31" max="31" width="1.42578125" style="2" customWidth="1"/>
    <col min="32" max="32" width="2.42578125" style="2" customWidth="1"/>
    <col min="33" max="33" width="3.140625" style="2" customWidth="1"/>
    <col min="34" max="34" width="10.28515625" style="2" customWidth="1"/>
    <col min="35" max="35" width="0.7109375" style="2" customWidth="1"/>
    <col min="36" max="36" width="1.42578125" style="2" customWidth="1"/>
    <col min="37" max="37" width="2.42578125" style="2" customWidth="1"/>
    <col min="38" max="38" width="3.140625" style="2" customWidth="1"/>
    <col min="39" max="39" width="10.28515625" style="2" customWidth="1"/>
    <col min="40" max="40" width="0.7109375" style="2" customWidth="1"/>
    <col min="41" max="41" width="1.42578125" style="2" customWidth="1"/>
    <col min="42" max="42" width="2.42578125" style="2" customWidth="1"/>
    <col min="43" max="43" width="3.140625" style="2" customWidth="1"/>
    <col min="44" max="44" width="10.28515625" style="2" customWidth="1"/>
    <col min="45" max="45" width="0.7109375" style="2" customWidth="1"/>
    <col min="46" max="46" width="1.42578125" style="2" customWidth="1"/>
    <col min="47" max="47" width="2.42578125" style="2" customWidth="1"/>
    <col min="48" max="48" width="3.140625" style="2" customWidth="1"/>
    <col min="49" max="49" width="10.28515625" style="2" customWidth="1"/>
    <col min="50" max="50" width="0.7109375" style="2" customWidth="1"/>
    <col min="51" max="51" width="1.42578125" style="2" customWidth="1"/>
    <col min="52" max="52" width="2.42578125" style="2" customWidth="1"/>
    <col min="53" max="53" width="3.140625" style="2" customWidth="1"/>
    <col min="54" max="54" width="10.28515625" style="2" customWidth="1"/>
    <col min="55" max="55" width="0.7109375" style="2" customWidth="1"/>
    <col min="56" max="56" width="1.42578125" style="2" customWidth="1"/>
    <col min="57" max="57" width="2.42578125" style="2" customWidth="1"/>
    <col min="58" max="58" width="3.140625" style="2" customWidth="1"/>
    <col min="59" max="59" width="10.28515625" style="2" customWidth="1"/>
    <col min="60" max="60" width="0.7109375" style="2" customWidth="1"/>
    <col min="61" max="61" width="1.42578125" style="2" customWidth="1"/>
    <col min="62" max="62" width="2.42578125" style="2" customWidth="1"/>
    <col min="63" max="63" width="3.140625" style="2" customWidth="1"/>
    <col min="64" max="64" width="10.28515625" style="2" customWidth="1"/>
    <col min="65" max="65" width="0.7109375" style="2" customWidth="1"/>
    <col min="66" max="66" width="1.42578125" style="3" customWidth="1"/>
    <col min="67" max="67" width="2.42578125" style="3" customWidth="1"/>
    <col min="68" max="68" width="3.140625" style="3" customWidth="1"/>
    <col min="69" max="69" width="10.28515625" style="3" customWidth="1"/>
    <col min="70" max="70" width="0.7109375" style="3" customWidth="1"/>
    <col min="71" max="71" width="1.42578125" style="3" customWidth="1"/>
    <col min="72" max="72" width="2.42578125" style="3" customWidth="1"/>
    <col min="73" max="73" width="3.140625" style="3" customWidth="1"/>
    <col min="74" max="74" width="10.28515625" style="3" customWidth="1"/>
    <col min="75" max="75" width="0.7109375" style="3" customWidth="1"/>
    <col min="76" max="76" width="1.42578125" style="3" customWidth="1"/>
    <col min="77" max="77" width="2.42578125" style="3" customWidth="1"/>
    <col min="78" max="78" width="3.140625" style="3" customWidth="1"/>
    <col min="79" max="79" width="10.28515625" style="3" customWidth="1"/>
    <col min="80" max="80" width="0.7109375" style="3" customWidth="1"/>
    <col min="81" max="81" width="1.42578125" style="3" customWidth="1"/>
    <col min="82" max="82" width="2.42578125" style="3" customWidth="1"/>
    <col min="83" max="83" width="3.140625" style="3" customWidth="1"/>
    <col min="84" max="84" width="10.28515625" style="3" customWidth="1"/>
    <col min="85" max="85" width="0.7109375" style="3" customWidth="1"/>
    <col min="86" max="86" width="1.42578125" style="3" customWidth="1"/>
    <col min="87" max="87" width="2.42578125" style="3" customWidth="1"/>
    <col min="88" max="88" width="3.140625" style="3" customWidth="1"/>
    <col min="89" max="89" width="10.28515625" style="3" customWidth="1"/>
    <col min="90" max="90" width="0.7109375" style="3" customWidth="1"/>
    <col min="91" max="91" width="1.42578125" style="3" customWidth="1"/>
    <col min="92" max="92" width="2.42578125" style="3" customWidth="1"/>
    <col min="93" max="93" width="3.140625" style="3" customWidth="1"/>
    <col min="94" max="94" width="10.28515625" style="3" customWidth="1"/>
    <col min="95" max="95" width="0.7109375" style="3" customWidth="1"/>
    <col min="96" max="96" width="1.42578125" style="3" customWidth="1"/>
    <col min="97" max="97" width="2.42578125" style="3" customWidth="1"/>
    <col min="98" max="98" width="3.140625" style="3" customWidth="1"/>
    <col min="99" max="99" width="10.28515625" style="3" customWidth="1"/>
    <col min="100" max="100" width="0.7109375" style="3" customWidth="1"/>
    <col min="101" max="101" width="1.42578125" style="3" customWidth="1"/>
    <col min="102" max="102" width="2.42578125" style="3" customWidth="1"/>
    <col min="103" max="103" width="3.140625" style="3" customWidth="1"/>
    <col min="104" max="104" width="10.28515625" style="3" customWidth="1"/>
    <col min="105" max="105" width="0.7109375" style="3" customWidth="1"/>
    <col min="106" max="106" width="1.42578125" style="3" customWidth="1"/>
    <col min="107" max="107" width="2.42578125" style="3" customWidth="1"/>
    <col min="108" max="108" width="3.140625" style="3" customWidth="1"/>
    <col min="109" max="109" width="10.28515625" style="3" customWidth="1"/>
    <col min="110" max="110" width="0.7109375" style="3" customWidth="1"/>
    <col min="111" max="111" width="1.42578125" style="3" customWidth="1"/>
    <col min="112" max="112" width="2.42578125" style="3" customWidth="1"/>
    <col min="113" max="113" width="3.140625" style="3" customWidth="1"/>
    <col min="114" max="114" width="10.28515625" style="3" customWidth="1"/>
    <col min="115" max="115" width="0.7109375" style="3" customWidth="1"/>
    <col min="116" max="116" width="1.42578125" style="3" customWidth="1"/>
    <col min="117" max="117" width="2.42578125" style="3" customWidth="1"/>
    <col min="118" max="118" width="3.140625" style="3" customWidth="1"/>
    <col min="119" max="119" width="10.28515625" style="3" customWidth="1"/>
    <col min="120" max="120" width="0.7109375" style="3" customWidth="1"/>
    <col min="121" max="121" width="1.42578125" style="3" customWidth="1"/>
    <col min="122" max="122" width="2.42578125" style="3" customWidth="1"/>
    <col min="123" max="123" width="3.140625" style="3" customWidth="1"/>
    <col min="124" max="124" width="10.28515625" style="3" customWidth="1"/>
    <col min="125" max="125" width="0.7109375" style="3" customWidth="1"/>
    <col min="126" max="126" width="1.42578125" style="3" customWidth="1"/>
    <col min="127" max="127" width="2.42578125" style="3" customWidth="1"/>
    <col min="128" max="128" width="3.140625" style="3" customWidth="1"/>
    <col min="129" max="129" width="10.28515625" style="3" customWidth="1"/>
    <col min="130" max="130" width="0.7109375" style="3" customWidth="1"/>
    <col min="131" max="131" width="1.42578125" style="3" customWidth="1"/>
    <col min="132" max="132" width="2.42578125" style="3" customWidth="1"/>
    <col min="133" max="133" width="3.140625" style="3" customWidth="1"/>
    <col min="134" max="134" width="10.28515625" style="3" customWidth="1"/>
    <col min="135" max="135" width="0.7109375" style="3" customWidth="1"/>
    <col min="136" max="136" width="1.42578125" style="3" customWidth="1"/>
    <col min="137" max="137" width="2.42578125" style="3" customWidth="1"/>
    <col min="138" max="138" width="3.140625" style="3" customWidth="1"/>
    <col min="139" max="139" width="10.28515625" style="3" customWidth="1"/>
    <col min="140" max="140" width="0.7109375" style="3" customWidth="1"/>
    <col min="141" max="141" width="1.42578125" style="3" customWidth="1"/>
    <col min="142" max="142" width="2.42578125" style="3" customWidth="1"/>
    <col min="143" max="143" width="3.140625" style="3" customWidth="1"/>
    <col min="144" max="144" width="10.28515625" style="3" customWidth="1"/>
    <col min="145" max="145" width="0.7109375" style="3" customWidth="1"/>
    <col min="146" max="146" width="1.42578125" style="3" customWidth="1"/>
    <col min="147" max="147" width="2.42578125" style="3" customWidth="1"/>
    <col min="148" max="148" width="3.140625" style="3" customWidth="1"/>
    <col min="149" max="149" width="10.28515625" style="3" customWidth="1"/>
    <col min="150" max="150" width="0.7109375" style="3" customWidth="1"/>
    <col min="151" max="151" width="1.42578125" style="3" customWidth="1"/>
    <col min="152" max="152" width="2.42578125" style="3" customWidth="1"/>
    <col min="153" max="153" width="3.140625" style="3" customWidth="1"/>
    <col min="154" max="154" width="10.28515625" style="3" customWidth="1"/>
    <col min="155" max="155" width="0.7109375" style="3" customWidth="1"/>
    <col min="156" max="156" width="1.42578125" style="3" customWidth="1"/>
    <col min="157" max="157" width="2.42578125" style="3" customWidth="1"/>
    <col min="158" max="158" width="3.140625" style="3" customWidth="1"/>
    <col min="159" max="159" width="10.28515625" style="3" customWidth="1"/>
    <col min="160" max="160" width="0.7109375" style="3" customWidth="1"/>
    <col min="161" max="161" width="1.42578125" style="3" customWidth="1"/>
    <col min="162" max="162" width="2.42578125" style="3" customWidth="1"/>
    <col min="163" max="163" width="3.140625" style="3" customWidth="1"/>
    <col min="164" max="164" width="10.28515625" style="3" customWidth="1"/>
    <col min="165" max="165" width="0.7109375" style="3" customWidth="1"/>
    <col min="166" max="166" width="1.42578125" style="3" customWidth="1"/>
    <col min="167" max="167" width="2.42578125" style="3" customWidth="1"/>
    <col min="168" max="168" width="3.140625" style="3" customWidth="1"/>
    <col min="169" max="169" width="10.28515625" style="3" customWidth="1"/>
    <col min="170" max="170" width="0.7109375" style="3" customWidth="1"/>
    <col min="171" max="171" width="1.42578125" style="3" customWidth="1"/>
    <col min="172" max="172" width="2.42578125" style="3" customWidth="1"/>
    <col min="173" max="173" width="3.140625" style="3" customWidth="1"/>
    <col min="174" max="174" width="10.28515625" style="3" customWidth="1"/>
    <col min="175" max="175" width="0.7109375" style="3" customWidth="1"/>
    <col min="176" max="176" width="1.42578125" style="3" customWidth="1"/>
    <col min="177" max="177" width="2.42578125" style="3" customWidth="1"/>
    <col min="178" max="178" width="3.140625" style="3" customWidth="1"/>
    <col min="179" max="179" width="10.28515625" style="3" customWidth="1"/>
    <col min="180" max="180" width="0.7109375" style="3" customWidth="1"/>
    <col min="181" max="181" width="1.42578125" style="3" customWidth="1"/>
    <col min="182" max="182" width="2.42578125" style="3" customWidth="1"/>
    <col min="183" max="183" width="3.140625" style="3" customWidth="1"/>
    <col min="184" max="184" width="10.28515625" style="3" customWidth="1"/>
    <col min="185" max="185" width="0.7109375" style="3" customWidth="1"/>
    <col min="186" max="186" width="1.42578125" style="3" customWidth="1"/>
    <col min="187" max="187" width="2.42578125" style="3" customWidth="1"/>
    <col min="188" max="188" width="3.140625" style="3" customWidth="1"/>
    <col min="189" max="189" width="10.28515625" style="3" customWidth="1"/>
    <col min="190" max="190" width="0.7109375" style="3" customWidth="1"/>
    <col min="191" max="191" width="1.42578125" style="3" customWidth="1"/>
    <col min="192" max="192" width="2.42578125" style="3" customWidth="1"/>
    <col min="193" max="193" width="3.140625" style="3" customWidth="1"/>
    <col min="194" max="194" width="10.28515625" style="3" customWidth="1"/>
    <col min="195" max="195" width="0.7109375" style="3" customWidth="1"/>
    <col min="196" max="196" width="1.42578125" style="3" customWidth="1"/>
    <col min="197" max="197" width="2.42578125" style="3" customWidth="1"/>
    <col min="198" max="198" width="3.140625" style="3" customWidth="1"/>
    <col min="199" max="199" width="10.28515625" style="3" customWidth="1"/>
    <col min="200" max="200" width="0.7109375" style="3" customWidth="1"/>
    <col min="201" max="201" width="1.42578125" style="3" customWidth="1"/>
    <col min="202" max="202" width="2.42578125" style="3" customWidth="1"/>
    <col min="203" max="203" width="3.140625" style="3" customWidth="1"/>
    <col min="204" max="204" width="10.28515625" style="3" customWidth="1"/>
    <col min="205" max="205" width="0.7109375" style="3" customWidth="1"/>
    <col min="206" max="206" width="1.42578125" style="3" customWidth="1"/>
    <col min="207" max="207" width="2.42578125" style="3" customWidth="1"/>
    <col min="208" max="208" width="3.140625" style="3" customWidth="1"/>
    <col min="209" max="209" width="10.28515625" style="3" customWidth="1"/>
    <col min="210" max="210" width="0.7109375" style="3" customWidth="1"/>
    <col min="211" max="211" width="1.42578125" style="3" customWidth="1"/>
    <col min="212" max="212" width="2.42578125" style="3" customWidth="1"/>
    <col min="213" max="213" width="3.140625" style="3" customWidth="1"/>
    <col min="214" max="214" width="10.28515625" style="3" customWidth="1"/>
    <col min="215" max="215" width="0.7109375" style="3" customWidth="1"/>
    <col min="216" max="216" width="1.42578125" style="3" customWidth="1"/>
    <col min="217" max="217" width="2.42578125" style="3" customWidth="1"/>
    <col min="218" max="218" width="3.140625" style="3" customWidth="1"/>
    <col min="219" max="219" width="10.28515625" style="3" customWidth="1"/>
    <col min="220" max="220" width="0.7109375" style="3" customWidth="1"/>
    <col min="221" max="221" width="1.42578125" style="3" customWidth="1"/>
    <col min="222" max="222" width="2.42578125" style="3" customWidth="1"/>
    <col min="223" max="223" width="3.140625" style="3" customWidth="1"/>
    <col min="224" max="224" width="10.28515625" style="3" customWidth="1"/>
    <col min="225" max="225" width="0.7109375" style="3" customWidth="1"/>
    <col min="226" max="226" width="1.42578125" style="3" customWidth="1"/>
    <col min="227" max="227" width="2.42578125" style="3" customWidth="1"/>
    <col min="228" max="228" width="3.140625" style="3" customWidth="1"/>
    <col min="229" max="229" width="10.28515625" style="3" customWidth="1"/>
    <col min="230" max="230" width="0.7109375" style="3" customWidth="1"/>
    <col min="231" max="231" width="1.42578125" style="3" customWidth="1"/>
    <col min="232" max="232" width="2.42578125" style="3" customWidth="1"/>
    <col min="233" max="233" width="3.140625" style="3" customWidth="1"/>
    <col min="234" max="234" width="10.28515625" style="3" customWidth="1"/>
    <col min="235" max="235" width="0.7109375" style="3" customWidth="1"/>
    <col min="236" max="236" width="1.42578125" style="3" customWidth="1"/>
    <col min="237" max="237" width="2.42578125" style="3" customWidth="1"/>
    <col min="238" max="238" width="3.140625" style="3" customWidth="1"/>
    <col min="239" max="239" width="10.28515625" style="3" customWidth="1"/>
    <col min="240" max="240" width="0.7109375" style="3" customWidth="1"/>
    <col min="241" max="241" width="1.42578125" style="3" customWidth="1"/>
    <col min="242" max="242" width="2.42578125" style="3" customWidth="1"/>
    <col min="243" max="243" width="3.140625" style="3" customWidth="1"/>
    <col min="244" max="244" width="10.28515625" style="3" customWidth="1"/>
    <col min="245" max="245" width="0.7109375" style="3" customWidth="1"/>
    <col min="246" max="246" width="1.42578125" style="3" customWidth="1"/>
    <col min="247" max="247" width="2.42578125" style="3" customWidth="1"/>
    <col min="248" max="248" width="3.140625" style="3" customWidth="1"/>
    <col min="249" max="249" width="10.28515625" style="3" customWidth="1"/>
    <col min="250" max="250" width="0.7109375" style="3" customWidth="1"/>
    <col min="251" max="251" width="1.42578125" style="3" customWidth="1"/>
    <col min="252" max="252" width="2.42578125" style="3" customWidth="1"/>
    <col min="253" max="253" width="3.140625" style="3" customWidth="1"/>
    <col min="254" max="254" width="10.28515625" style="3" customWidth="1"/>
    <col min="255" max="255" width="0.7109375" style="3" customWidth="1"/>
    <col min="256" max="256" width="1.42578125" style="3" customWidth="1"/>
    <col min="257" max="257" width="2.42578125" style="3" customWidth="1"/>
    <col min="258" max="258" width="3.140625" style="3" customWidth="1"/>
    <col min="259" max="259" width="10.28515625" style="3" customWidth="1"/>
    <col min="260" max="260" width="0.7109375" style="3" customWidth="1"/>
    <col min="261" max="261" width="1.42578125" style="3" customWidth="1"/>
    <col min="262" max="262" width="2.42578125" style="3" customWidth="1"/>
    <col min="263" max="263" width="3.140625" style="3" customWidth="1"/>
    <col min="264" max="264" width="10.28515625" style="3" customWidth="1"/>
    <col min="265" max="265" width="0.7109375" style="3" customWidth="1"/>
    <col min="266" max="266" width="1.42578125" style="3" customWidth="1"/>
    <col min="267" max="267" width="2.42578125" style="3" customWidth="1"/>
    <col min="268" max="268" width="3.140625" style="3" customWidth="1"/>
    <col min="269" max="269" width="10.28515625" style="3" customWidth="1"/>
    <col min="270" max="270" width="0.7109375" style="3" customWidth="1"/>
    <col min="271" max="271" width="1.42578125" style="3" customWidth="1"/>
    <col min="272" max="272" width="2.42578125" style="3" customWidth="1"/>
    <col min="273" max="273" width="3.140625" style="3" customWidth="1"/>
    <col min="274" max="274" width="10.28515625" style="3" customWidth="1"/>
    <col min="275" max="275" width="0.7109375" style="3" customWidth="1"/>
    <col min="276" max="276" width="1.42578125" style="3" customWidth="1"/>
    <col min="277" max="277" width="2.42578125" style="3" customWidth="1"/>
    <col min="278" max="278" width="3.140625" style="3" customWidth="1"/>
    <col min="279" max="279" width="10.28515625" style="3" customWidth="1"/>
    <col min="280" max="280" width="0.7109375" style="3" customWidth="1"/>
    <col min="281" max="281" width="1.42578125" style="3" customWidth="1"/>
    <col min="282" max="282" width="2.42578125" style="3" customWidth="1"/>
    <col min="283" max="283" width="3.140625" style="3" customWidth="1"/>
    <col min="284" max="284" width="10.28515625" style="3" customWidth="1"/>
    <col min="285" max="285" width="0.7109375" style="3" customWidth="1"/>
    <col min="286" max="286" width="1.42578125" style="3" customWidth="1"/>
    <col min="287" max="287" width="2.42578125" style="3" customWidth="1"/>
    <col min="288" max="288" width="3.140625" style="3" customWidth="1"/>
    <col min="289" max="289" width="10.28515625" style="3" customWidth="1"/>
    <col min="290" max="290" width="0.7109375" style="3" customWidth="1"/>
    <col min="291" max="291" width="1.42578125" style="3" customWidth="1"/>
    <col min="292" max="292" width="2.42578125" style="3" customWidth="1"/>
    <col min="293" max="293" width="3.140625" style="3" customWidth="1"/>
    <col min="294" max="294" width="10.28515625" style="3" customWidth="1"/>
    <col min="295" max="295" width="0.7109375" style="3" customWidth="1"/>
    <col min="296" max="296" width="1.42578125" style="3" customWidth="1"/>
    <col min="297" max="297" width="2.42578125" style="3" customWidth="1"/>
    <col min="298" max="298" width="3.140625" style="3" customWidth="1"/>
    <col min="299" max="299" width="10.28515625" style="3" customWidth="1"/>
    <col min="300" max="300" width="0.7109375" style="3" customWidth="1"/>
    <col min="301" max="301" width="1.42578125" style="3" customWidth="1"/>
    <col min="302" max="302" width="2.42578125" style="3" customWidth="1"/>
    <col min="303" max="303" width="3.140625" style="3" customWidth="1"/>
    <col min="304" max="304" width="10.28515625" style="3" customWidth="1"/>
    <col min="305" max="305" width="0.7109375" style="3" customWidth="1"/>
    <col min="306" max="306" width="1.42578125" style="3" customWidth="1"/>
    <col min="307" max="307" width="2.42578125" style="3" customWidth="1"/>
    <col min="308" max="308" width="3.140625" style="3" customWidth="1"/>
    <col min="309" max="309" width="10.28515625" style="3" customWidth="1"/>
    <col min="310" max="310" width="0.7109375" style="3" customWidth="1"/>
    <col min="311" max="311" width="1.42578125" style="3" customWidth="1"/>
    <col min="312" max="312" width="2.42578125" style="3" customWidth="1"/>
    <col min="313" max="313" width="3.140625" style="3" customWidth="1"/>
    <col min="314" max="314" width="10.28515625" style="3" customWidth="1"/>
    <col min="315" max="315" width="0.7109375" style="3" customWidth="1"/>
    <col min="316" max="316" width="1.42578125" style="3" customWidth="1"/>
    <col min="317" max="317" width="2.42578125" style="3" customWidth="1"/>
    <col min="318" max="318" width="3.140625" style="3" customWidth="1"/>
    <col min="319" max="319" width="10.28515625" style="3" customWidth="1"/>
    <col min="320" max="320" width="0.7109375" style="3" customWidth="1"/>
    <col min="321" max="321" width="1.42578125" style="3" customWidth="1"/>
    <col min="322" max="322" width="2.42578125" style="3" customWidth="1"/>
    <col min="323" max="16384" width="14.42578125" style="2"/>
  </cols>
  <sheetData>
    <row r="1" spans="1:322" ht="22.5" customHeight="1" x14ac:dyDescent="0.2">
      <c r="A1" s="17"/>
      <c r="B1" s="28"/>
      <c r="C1" s="20"/>
      <c r="D1" s="20"/>
      <c r="E1" s="20"/>
      <c r="F1" s="20"/>
      <c r="G1" s="20"/>
      <c r="H1" s="20"/>
      <c r="I1" s="20"/>
      <c r="J1" s="22"/>
      <c r="K1" s="77" t="s">
        <v>28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9"/>
      <c r="AW1" s="80" t="s">
        <v>2</v>
      </c>
      <c r="AX1" s="81"/>
      <c r="AY1" s="81"/>
      <c r="AZ1" s="81"/>
      <c r="BA1" s="81"/>
      <c r="BB1" s="81"/>
      <c r="BC1" s="81"/>
      <c r="BD1" s="81"/>
      <c r="BE1" s="81"/>
      <c r="BF1" s="81"/>
      <c r="BG1" s="82"/>
      <c r="BH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</row>
    <row r="2" spans="1:322" ht="19.5" customHeight="1" x14ac:dyDescent="0.2">
      <c r="A2" s="17"/>
      <c r="B2" s="29"/>
      <c r="C2" s="21"/>
      <c r="D2" s="21"/>
      <c r="E2" s="21"/>
      <c r="F2" s="21"/>
      <c r="G2" s="21"/>
      <c r="H2" s="21"/>
      <c r="I2" s="21"/>
      <c r="J2" s="23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5"/>
      <c r="AW2" s="91" t="s">
        <v>0</v>
      </c>
      <c r="AX2" s="92"/>
      <c r="AY2" s="92"/>
      <c r="AZ2" s="92"/>
      <c r="BA2" s="92"/>
      <c r="BB2" s="92"/>
      <c r="BC2" s="24"/>
      <c r="BD2" s="89">
        <v>2025</v>
      </c>
      <c r="BE2" s="90"/>
      <c r="BF2" s="90"/>
      <c r="BG2" s="25"/>
      <c r="BH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</row>
    <row r="3" spans="1:322" ht="19.5" customHeight="1" x14ac:dyDescent="0.2">
      <c r="A3" s="17"/>
      <c r="B3" s="29"/>
      <c r="C3" s="21"/>
      <c r="D3" s="21"/>
      <c r="E3" s="21"/>
      <c r="F3" s="21"/>
      <c r="G3" s="21"/>
      <c r="H3" s="21"/>
      <c r="I3" s="21"/>
      <c r="J3" s="23"/>
      <c r="K3" s="86" t="s">
        <v>37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8"/>
      <c r="AW3" s="26"/>
      <c r="AX3" s="27"/>
      <c r="AY3" s="27"/>
      <c r="AZ3" s="27"/>
      <c r="BA3" s="27"/>
      <c r="BB3" s="27"/>
      <c r="BC3" s="27"/>
      <c r="BD3" s="27"/>
      <c r="BE3" s="27"/>
      <c r="BF3" s="27"/>
      <c r="BG3" s="25"/>
      <c r="BH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</row>
    <row r="4" spans="1:322" ht="19.5" customHeight="1" x14ac:dyDescent="0.2">
      <c r="A4" s="17"/>
      <c r="B4" s="18"/>
      <c r="C4" s="17"/>
      <c r="D4" s="17"/>
      <c r="E4" s="17"/>
      <c r="F4" s="17"/>
      <c r="G4" s="17"/>
      <c r="H4" s="17"/>
      <c r="I4" s="17"/>
      <c r="J4" s="19"/>
      <c r="K4" s="86" t="s">
        <v>29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W4" s="91" t="s">
        <v>1</v>
      </c>
      <c r="AX4" s="92"/>
      <c r="AY4" s="92"/>
      <c r="AZ4" s="92"/>
      <c r="BA4" s="92"/>
      <c r="BB4" s="92"/>
      <c r="BC4" s="24"/>
      <c r="BD4" s="89">
        <v>9</v>
      </c>
      <c r="BE4" s="90"/>
      <c r="BF4" s="90"/>
      <c r="BG4" s="25"/>
      <c r="BH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</row>
    <row r="5" spans="1:322" ht="22.5" customHeight="1" x14ac:dyDescent="0.2">
      <c r="A5" s="17"/>
      <c r="B5" s="32"/>
      <c r="C5" s="33"/>
      <c r="D5" s="33"/>
      <c r="E5" s="33"/>
      <c r="F5" s="33"/>
      <c r="G5" s="33"/>
      <c r="H5" s="33"/>
      <c r="I5" s="33"/>
      <c r="J5" s="34"/>
      <c r="K5" s="33"/>
      <c r="L5" s="99" t="s">
        <v>38</v>
      </c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33"/>
      <c r="AT5" s="33"/>
      <c r="AU5" s="33"/>
      <c r="AV5" s="34"/>
      <c r="AW5" s="35"/>
      <c r="AX5" s="36"/>
      <c r="AY5" s="36"/>
      <c r="AZ5" s="36"/>
      <c r="BA5" s="36"/>
      <c r="BB5" s="36"/>
      <c r="BC5" s="36"/>
      <c r="BD5" s="36"/>
      <c r="BE5" s="36"/>
      <c r="BF5" s="36"/>
      <c r="BG5" s="37"/>
      <c r="BH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</row>
    <row r="6" spans="1:322" s="13" customFormat="1" ht="24" customHeight="1" x14ac:dyDescent="0.2">
      <c r="A6" s="4"/>
      <c r="B6" s="93" t="str">
        <f>PROPER(TEXT(C8,"mmmm"))</f>
        <v>Septembre</v>
      </c>
      <c r="C6" s="93"/>
      <c r="D6" s="93"/>
      <c r="E6" s="93"/>
      <c r="F6" s="4"/>
      <c r="G6" s="93" t="str">
        <f t="shared" ref="G6" si="0">PROPER(TEXT(H8,"mmmm"))</f>
        <v>Octobre</v>
      </c>
      <c r="H6" s="93"/>
      <c r="I6" s="93"/>
      <c r="J6" s="93"/>
      <c r="K6" s="4"/>
      <c r="L6" s="93" t="str">
        <f t="shared" ref="L6" si="1">PROPER(TEXT(M8,"mmmm"))</f>
        <v>Novembre</v>
      </c>
      <c r="M6" s="93"/>
      <c r="N6" s="93"/>
      <c r="O6" s="93"/>
      <c r="P6" s="4"/>
      <c r="Q6" s="93" t="str">
        <f t="shared" ref="Q6" si="2">PROPER(TEXT(R8,"mmmm"))</f>
        <v>Décembre</v>
      </c>
      <c r="R6" s="93"/>
      <c r="S6" s="93"/>
      <c r="T6" s="93"/>
      <c r="U6" s="4"/>
      <c r="V6" s="93" t="str">
        <f t="shared" ref="V6" si="3">PROPER(TEXT(W8,"mmmm"))</f>
        <v>Janvier</v>
      </c>
      <c r="W6" s="93"/>
      <c r="X6" s="93"/>
      <c r="Y6" s="93"/>
      <c r="Z6" s="4"/>
      <c r="AA6" s="93" t="str">
        <f t="shared" ref="AA6" si="4">PROPER(TEXT(AB8,"mmmm"))</f>
        <v>Février</v>
      </c>
      <c r="AB6" s="93"/>
      <c r="AC6" s="93"/>
      <c r="AD6" s="93"/>
      <c r="AE6" s="4"/>
      <c r="AF6" s="93" t="str">
        <f t="shared" ref="AF6" si="5">PROPER(TEXT(AG8,"mmmm"))</f>
        <v>Mars</v>
      </c>
      <c r="AG6" s="93"/>
      <c r="AH6" s="93"/>
      <c r="AI6" s="93"/>
      <c r="AJ6" s="4"/>
      <c r="AK6" s="93" t="str">
        <f t="shared" ref="AK6" si="6">PROPER(TEXT(AL8,"mmmm"))</f>
        <v>Avril</v>
      </c>
      <c r="AL6" s="93"/>
      <c r="AM6" s="93"/>
      <c r="AN6" s="93"/>
      <c r="AO6" s="4"/>
      <c r="AP6" s="93" t="str">
        <f t="shared" ref="AP6" si="7">PROPER(TEXT(AQ8,"mmmm"))</f>
        <v>Mai</v>
      </c>
      <c r="AQ6" s="93"/>
      <c r="AR6" s="93"/>
      <c r="AS6" s="93"/>
      <c r="AT6" s="4"/>
      <c r="AU6" s="93" t="str">
        <f t="shared" ref="AU6" si="8">PROPER(TEXT(AV8,"mmmm"))</f>
        <v>Juin</v>
      </c>
      <c r="AV6" s="93"/>
      <c r="AW6" s="93"/>
      <c r="AX6" s="93"/>
      <c r="AY6" s="4"/>
      <c r="AZ6" s="93" t="str">
        <f t="shared" ref="AZ6" si="9">PROPER(TEXT(BA8,"mmmm"))</f>
        <v>Juillet</v>
      </c>
      <c r="BA6" s="93"/>
      <c r="BB6" s="93"/>
      <c r="BC6" s="93"/>
      <c r="BD6" s="4"/>
      <c r="BE6" s="93" t="str">
        <f t="shared" ref="BE6" si="10">PROPER(TEXT(BF8,"mmmm"))</f>
        <v>Août</v>
      </c>
      <c r="BF6" s="93"/>
      <c r="BG6" s="93"/>
      <c r="BH6" s="93"/>
      <c r="BI6" s="2"/>
      <c r="BJ6" s="2"/>
      <c r="BK6" s="2"/>
      <c r="BL6" s="2"/>
      <c r="BM6" s="2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</row>
    <row r="7" spans="1:322" s="12" customFormat="1" ht="19.5" customHeight="1" x14ac:dyDescent="0.2">
      <c r="A7" s="10"/>
      <c r="B7" s="76">
        <f>YEAR(C8)</f>
        <v>2025</v>
      </c>
      <c r="C7" s="76"/>
      <c r="D7" s="76"/>
      <c r="E7" s="76"/>
      <c r="F7" s="10"/>
      <c r="G7" s="76">
        <f t="shared" ref="G7" si="11">YEAR(H8)</f>
        <v>2025</v>
      </c>
      <c r="H7" s="76"/>
      <c r="I7" s="76"/>
      <c r="J7" s="76"/>
      <c r="K7" s="10"/>
      <c r="L7" s="76">
        <f t="shared" ref="L7" si="12">YEAR(M8)</f>
        <v>2025</v>
      </c>
      <c r="M7" s="76"/>
      <c r="N7" s="76"/>
      <c r="O7" s="76"/>
      <c r="P7" s="10"/>
      <c r="Q7" s="76">
        <f t="shared" ref="Q7" si="13">YEAR(R8)</f>
        <v>2025</v>
      </c>
      <c r="R7" s="76"/>
      <c r="S7" s="76"/>
      <c r="T7" s="76"/>
      <c r="U7" s="10"/>
      <c r="V7" s="76">
        <f t="shared" ref="V7" si="14">YEAR(W8)</f>
        <v>2026</v>
      </c>
      <c r="W7" s="76"/>
      <c r="X7" s="76"/>
      <c r="Y7" s="76"/>
      <c r="Z7" s="10"/>
      <c r="AA7" s="76">
        <f t="shared" ref="AA7" si="15">YEAR(AB8)</f>
        <v>2026</v>
      </c>
      <c r="AB7" s="76"/>
      <c r="AC7" s="76"/>
      <c r="AD7" s="76"/>
      <c r="AE7" s="10"/>
      <c r="AF7" s="76">
        <f t="shared" ref="AF7" si="16">YEAR(AG8)</f>
        <v>2026</v>
      </c>
      <c r="AG7" s="76"/>
      <c r="AH7" s="76"/>
      <c r="AI7" s="76"/>
      <c r="AJ7" s="10"/>
      <c r="AK7" s="76">
        <f t="shared" ref="AK7" si="17">YEAR(AL8)</f>
        <v>2026</v>
      </c>
      <c r="AL7" s="76"/>
      <c r="AM7" s="76"/>
      <c r="AN7" s="76"/>
      <c r="AO7" s="10"/>
      <c r="AP7" s="76">
        <f t="shared" ref="AP7" si="18">YEAR(AQ8)</f>
        <v>2026</v>
      </c>
      <c r="AQ7" s="76"/>
      <c r="AR7" s="76"/>
      <c r="AS7" s="76"/>
      <c r="AT7" s="10"/>
      <c r="AU7" s="76">
        <f t="shared" ref="AU7" si="19">YEAR(AV8)</f>
        <v>2026</v>
      </c>
      <c r="AV7" s="76"/>
      <c r="AW7" s="76"/>
      <c r="AX7" s="76"/>
      <c r="AY7" s="10"/>
      <c r="AZ7" s="76">
        <f t="shared" ref="AZ7" si="20">YEAR(BA8)</f>
        <v>2026</v>
      </c>
      <c r="BA7" s="76"/>
      <c r="BB7" s="76"/>
      <c r="BC7" s="76"/>
      <c r="BD7" s="10"/>
      <c r="BE7" s="76">
        <f t="shared" ref="BE7" si="21">YEAR(BF8)</f>
        <v>2026</v>
      </c>
      <c r="BF7" s="76"/>
      <c r="BG7" s="76"/>
      <c r="BH7" s="76"/>
      <c r="BI7" s="2"/>
      <c r="BJ7" s="2"/>
      <c r="BK7" s="2"/>
      <c r="BL7" s="2"/>
      <c r="BM7" s="2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</row>
    <row r="8" spans="1:322" ht="17.25" customHeight="1" x14ac:dyDescent="0.2">
      <c r="A8" s="5"/>
      <c r="B8" s="6" t="str">
        <f>IF(C8&lt;&gt;"",UPPER(LEFT(TEXT(C8,"jjj"))),"")</f>
        <v>L</v>
      </c>
      <c r="C8" s="7">
        <f>DATE(annee,ROUNDDOWN(COLUMN()/5,0)+mois,1)</f>
        <v>45901</v>
      </c>
      <c r="D8" s="66" t="s">
        <v>30</v>
      </c>
      <c r="E8" s="9"/>
      <c r="F8" s="5"/>
      <c r="G8" s="6" t="str">
        <f t="shared" ref="G8:G23" si="22">IF(H8&lt;&gt;"",UPPER(LEFT(TEXT(H8,"jjj"))),"")</f>
        <v>M</v>
      </c>
      <c r="H8" s="7">
        <f>DATE(annee,ROUNDDOWN(COLUMN()/5,0)+mois,1)</f>
        <v>45931</v>
      </c>
      <c r="I8" s="71" t="s">
        <v>36</v>
      </c>
      <c r="J8" s="9"/>
      <c r="K8" s="5"/>
      <c r="L8" s="6" t="str">
        <f t="shared" ref="L8:L23" si="23">IF(M8&lt;&gt;"",UPPER(LEFT(TEXT(M8,"jjj"))),"")</f>
        <v>S</v>
      </c>
      <c r="M8" s="7">
        <f>DATE(annee,ROUNDDOWN(COLUMN()/5,0)+mois,1)</f>
        <v>45962</v>
      </c>
      <c r="N8" s="8"/>
      <c r="O8" s="9"/>
      <c r="P8" s="5"/>
      <c r="Q8" s="6" t="str">
        <f t="shared" ref="Q8:Q23" si="24">IF(R8&lt;&gt;"",UPPER(LEFT(TEXT(R8,"jjj"))),"")</f>
        <v>L</v>
      </c>
      <c r="R8" s="7">
        <f>DATE(annee,ROUNDDOWN(COLUMN()/5,0)+mois,1)</f>
        <v>45992</v>
      </c>
      <c r="S8" s="67" t="s">
        <v>31</v>
      </c>
      <c r="T8" s="9"/>
      <c r="U8" s="5"/>
      <c r="V8" s="6" t="str">
        <f t="shared" ref="V8:V23" si="25">IF(W8&lt;&gt;"",UPPER(LEFT(TEXT(W8,"jjj"))),"")</f>
        <v>J</v>
      </c>
      <c r="W8" s="7">
        <f>DATE(annee,ROUNDDOWN(COLUMN()/5,0)+mois,1)</f>
        <v>46023</v>
      </c>
      <c r="X8" s="71" t="s">
        <v>36</v>
      </c>
      <c r="Y8" s="9"/>
      <c r="Z8" s="5"/>
      <c r="AA8" s="6" t="str">
        <f t="shared" ref="AA8:AA23" si="26">IF(AB8&lt;&gt;"",UPPER(LEFT(TEXT(AB8,"jjj"))),"")</f>
        <v>D</v>
      </c>
      <c r="AB8" s="7">
        <f>DATE(annee,ROUNDDOWN(COLUMN()/5,0)+mois,1)</f>
        <v>46054</v>
      </c>
      <c r="AC8" s="8"/>
      <c r="AD8" s="9"/>
      <c r="AE8" s="5"/>
      <c r="AF8" s="6" t="str">
        <f t="shared" ref="AF8:AF23" si="27">IF(AG8&lt;&gt;"",UPPER(LEFT(TEXT(AG8,"jjj"))),"")</f>
        <v>D</v>
      </c>
      <c r="AG8" s="7">
        <f>DATE(annee,ROUNDDOWN(COLUMN()/5,0)+mois,1)</f>
        <v>46082</v>
      </c>
      <c r="AH8" s="8"/>
      <c r="AI8" s="9"/>
      <c r="AJ8" s="5"/>
      <c r="AK8" s="6" t="str">
        <f t="shared" ref="AK8:AK23" si="28">IF(AL8&lt;&gt;"",UPPER(LEFT(TEXT(AL8,"jjj"))),"")</f>
        <v>M</v>
      </c>
      <c r="AL8" s="7">
        <f>DATE(annee,ROUNDDOWN(COLUMN()/5,0)+mois,1)</f>
        <v>46113</v>
      </c>
      <c r="AM8" s="67" t="s">
        <v>31</v>
      </c>
      <c r="AN8" s="9"/>
      <c r="AO8" s="5"/>
      <c r="AP8" s="6" t="str">
        <f t="shared" ref="AP8:AP23" si="29">IF(AQ8&lt;&gt;"",UPPER(LEFT(TEXT(AQ8,"jjj"))),"")</f>
        <v>V</v>
      </c>
      <c r="AQ8" s="7">
        <f>DATE(annee,ROUNDDOWN(COLUMN()/5,0)+mois,1)</f>
        <v>46143</v>
      </c>
      <c r="AR8" s="71" t="s">
        <v>36</v>
      </c>
      <c r="AS8" s="9"/>
      <c r="AT8" s="5"/>
      <c r="AU8" s="6" t="str">
        <f t="shared" ref="AU8:AU23" si="30">IF(AV8&lt;&gt;"",UPPER(LEFT(TEXT(AV8,"jjj"))),"")</f>
        <v>L</v>
      </c>
      <c r="AV8" s="7">
        <f>DATE(annee,ROUNDDOWN(COLUMN()/5,0)+mois,1)</f>
        <v>46174</v>
      </c>
      <c r="AW8" s="67" t="s">
        <v>31</v>
      </c>
      <c r="AX8" s="9"/>
      <c r="AY8" s="5"/>
      <c r="AZ8" s="6" t="str">
        <f t="shared" ref="AZ8:AZ23" si="31">IF(BA8&lt;&gt;"",UPPER(LEFT(TEXT(BA8,"jjj"))),"")</f>
        <v>M</v>
      </c>
      <c r="BA8" s="7">
        <f>DATE(annee,ROUNDDOWN(COLUMN()/5,0)+mois,1)</f>
        <v>46204</v>
      </c>
      <c r="BB8" s="71" t="s">
        <v>36</v>
      </c>
      <c r="BC8" s="9"/>
      <c r="BD8" s="5"/>
      <c r="BE8" s="6" t="str">
        <f t="shared" ref="BE8:BE23" si="32">IF(BF8&lt;&gt;"",UPPER(LEFT(TEXT(BF8,"jjj"))),"")</f>
        <v>S</v>
      </c>
      <c r="BF8" s="7">
        <f>DATE(annee,ROUNDDOWN(COLUMN()/5,0)+mois,1)</f>
        <v>46235</v>
      </c>
      <c r="BG8" s="8"/>
      <c r="BH8" s="9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</row>
    <row r="9" spans="1:322" ht="17.25" customHeight="1" x14ac:dyDescent="0.2">
      <c r="A9" s="5"/>
      <c r="B9" s="6" t="str">
        <f t="shared" ref="B9:B38" si="33">IF(C9&lt;&gt;"",UPPER(LEFT(TEXT(C9,"jjj"))),"")</f>
        <v>M</v>
      </c>
      <c r="C9" s="7">
        <f t="shared" ref="C9:C35" si="34">C8+1</f>
        <v>45902</v>
      </c>
      <c r="D9" s="71" t="s">
        <v>36</v>
      </c>
      <c r="E9" s="9"/>
      <c r="F9" s="5"/>
      <c r="G9" s="6" t="str">
        <f t="shared" si="22"/>
        <v>J</v>
      </c>
      <c r="H9" s="7">
        <f t="shared" ref="H9:BF24" si="35">H8+1</f>
        <v>45932</v>
      </c>
      <c r="I9" s="71" t="s">
        <v>36</v>
      </c>
      <c r="J9" s="9"/>
      <c r="K9" s="5"/>
      <c r="L9" s="6" t="str">
        <f t="shared" si="23"/>
        <v>D</v>
      </c>
      <c r="M9" s="7">
        <f t="shared" si="35"/>
        <v>45963</v>
      </c>
      <c r="N9" s="9"/>
      <c r="O9" s="9"/>
      <c r="P9" s="5"/>
      <c r="Q9" s="6" t="str">
        <f t="shared" si="24"/>
        <v>M</v>
      </c>
      <c r="R9" s="7">
        <f t="shared" si="35"/>
        <v>45993</v>
      </c>
      <c r="S9" s="67" t="s">
        <v>31</v>
      </c>
      <c r="T9" s="9"/>
      <c r="U9" s="5"/>
      <c r="V9" s="6" t="str">
        <f t="shared" si="25"/>
        <v>V</v>
      </c>
      <c r="W9" s="7">
        <f t="shared" si="35"/>
        <v>46024</v>
      </c>
      <c r="X9" s="71" t="s">
        <v>36</v>
      </c>
      <c r="Y9" s="9"/>
      <c r="Z9" s="5"/>
      <c r="AA9" s="6" t="str">
        <f t="shared" si="26"/>
        <v>L</v>
      </c>
      <c r="AB9" s="7">
        <f t="shared" si="35"/>
        <v>46055</v>
      </c>
      <c r="AC9" s="67" t="s">
        <v>31</v>
      </c>
      <c r="AD9" s="9"/>
      <c r="AE9" s="5"/>
      <c r="AF9" s="6" t="str">
        <f t="shared" si="27"/>
        <v>L</v>
      </c>
      <c r="AG9" s="7">
        <f t="shared" si="35"/>
        <v>46083</v>
      </c>
      <c r="AH9" s="71" t="s">
        <v>36</v>
      </c>
      <c r="AI9" s="9"/>
      <c r="AJ9" s="5"/>
      <c r="AK9" s="6" t="str">
        <f t="shared" si="28"/>
        <v>J</v>
      </c>
      <c r="AL9" s="7">
        <f t="shared" si="35"/>
        <v>46114</v>
      </c>
      <c r="AM9" s="67" t="s">
        <v>31</v>
      </c>
      <c r="AN9" s="9"/>
      <c r="AO9" s="5"/>
      <c r="AP9" s="6" t="str">
        <f t="shared" si="29"/>
        <v>S</v>
      </c>
      <c r="AQ9" s="7">
        <f t="shared" si="35"/>
        <v>46144</v>
      </c>
      <c r="AR9" s="9"/>
      <c r="AS9" s="9"/>
      <c r="AT9" s="5"/>
      <c r="AU9" s="6" t="str">
        <f t="shared" si="30"/>
        <v>M</v>
      </c>
      <c r="AV9" s="7">
        <f t="shared" si="35"/>
        <v>46175</v>
      </c>
      <c r="AW9" s="67" t="s">
        <v>31</v>
      </c>
      <c r="AX9" s="9"/>
      <c r="AY9" s="5"/>
      <c r="AZ9" s="6" t="str">
        <f t="shared" si="31"/>
        <v>J</v>
      </c>
      <c r="BA9" s="7">
        <f t="shared" si="35"/>
        <v>46205</v>
      </c>
      <c r="BB9" s="71" t="s">
        <v>36</v>
      </c>
      <c r="BC9" s="9"/>
      <c r="BD9" s="5"/>
      <c r="BE9" s="6" t="str">
        <f t="shared" si="32"/>
        <v>D</v>
      </c>
      <c r="BF9" s="7">
        <f t="shared" si="35"/>
        <v>46236</v>
      </c>
      <c r="BG9" s="9"/>
      <c r="BH9" s="9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</row>
    <row r="10" spans="1:322" ht="17.25" customHeight="1" x14ac:dyDescent="0.2">
      <c r="A10" s="5"/>
      <c r="B10" s="6" t="str">
        <f t="shared" si="33"/>
        <v>M</v>
      </c>
      <c r="C10" s="7">
        <f t="shared" si="34"/>
        <v>45903</v>
      </c>
      <c r="D10" s="71" t="s">
        <v>36</v>
      </c>
      <c r="E10" s="9"/>
      <c r="F10" s="5"/>
      <c r="G10" s="6" t="str">
        <f t="shared" si="22"/>
        <v>V</v>
      </c>
      <c r="H10" s="7">
        <f t="shared" si="35"/>
        <v>45933</v>
      </c>
      <c r="I10" s="71" t="s">
        <v>36</v>
      </c>
      <c r="J10" s="9"/>
      <c r="K10" s="5"/>
      <c r="L10" s="6" t="str">
        <f t="shared" si="23"/>
        <v>L</v>
      </c>
      <c r="M10" s="7">
        <f t="shared" si="35"/>
        <v>45964</v>
      </c>
      <c r="N10" s="67" t="s">
        <v>31</v>
      </c>
      <c r="O10" s="9"/>
      <c r="P10" s="5"/>
      <c r="Q10" s="6" t="str">
        <f t="shared" si="24"/>
        <v>M</v>
      </c>
      <c r="R10" s="7">
        <f t="shared" si="35"/>
        <v>45994</v>
      </c>
      <c r="S10" s="67" t="s">
        <v>31</v>
      </c>
      <c r="T10" s="9"/>
      <c r="U10" s="5"/>
      <c r="V10" s="6" t="str">
        <f t="shared" si="25"/>
        <v>S</v>
      </c>
      <c r="W10" s="7">
        <f t="shared" si="35"/>
        <v>46025</v>
      </c>
      <c r="X10" s="9"/>
      <c r="Y10" s="9"/>
      <c r="Z10" s="5"/>
      <c r="AA10" s="6" t="str">
        <f t="shared" si="26"/>
        <v>M</v>
      </c>
      <c r="AB10" s="7">
        <f t="shared" si="35"/>
        <v>46056</v>
      </c>
      <c r="AC10" s="67" t="s">
        <v>31</v>
      </c>
      <c r="AD10" s="9"/>
      <c r="AE10" s="5"/>
      <c r="AF10" s="6" t="str">
        <f t="shared" si="27"/>
        <v>M</v>
      </c>
      <c r="AG10" s="7">
        <f t="shared" si="35"/>
        <v>46084</v>
      </c>
      <c r="AH10" s="71" t="s">
        <v>36</v>
      </c>
      <c r="AI10" s="9"/>
      <c r="AJ10" s="5"/>
      <c r="AK10" s="6" t="str">
        <f t="shared" si="28"/>
        <v>V</v>
      </c>
      <c r="AL10" s="7">
        <f t="shared" si="35"/>
        <v>46115</v>
      </c>
      <c r="AM10" s="67" t="s">
        <v>31</v>
      </c>
      <c r="AN10" s="9"/>
      <c r="AO10" s="5"/>
      <c r="AP10" s="6" t="str">
        <f t="shared" si="29"/>
        <v>D</v>
      </c>
      <c r="AQ10" s="7">
        <f t="shared" si="35"/>
        <v>46145</v>
      </c>
      <c r="AR10" s="9"/>
      <c r="AS10" s="9"/>
      <c r="AT10" s="5"/>
      <c r="AU10" s="6" t="str">
        <f t="shared" si="30"/>
        <v>M</v>
      </c>
      <c r="AV10" s="7">
        <f t="shared" si="35"/>
        <v>46176</v>
      </c>
      <c r="AW10" s="67" t="s">
        <v>31</v>
      </c>
      <c r="AX10" s="9"/>
      <c r="AY10" s="5"/>
      <c r="AZ10" s="6" t="str">
        <f t="shared" si="31"/>
        <v>V</v>
      </c>
      <c r="BA10" s="7">
        <f t="shared" si="35"/>
        <v>46206</v>
      </c>
      <c r="BB10" s="71" t="s">
        <v>36</v>
      </c>
      <c r="BC10" s="9"/>
      <c r="BD10" s="5"/>
      <c r="BE10" s="6" t="str">
        <f t="shared" si="32"/>
        <v>L</v>
      </c>
      <c r="BF10" s="7">
        <f t="shared" si="35"/>
        <v>46237</v>
      </c>
      <c r="BG10" s="71" t="s">
        <v>36</v>
      </c>
      <c r="BH10" s="9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</row>
    <row r="11" spans="1:322" ht="17.25" customHeight="1" x14ac:dyDescent="0.2">
      <c r="A11" s="5"/>
      <c r="B11" s="6" t="str">
        <f t="shared" si="33"/>
        <v>J</v>
      </c>
      <c r="C11" s="7">
        <f t="shared" si="34"/>
        <v>45904</v>
      </c>
      <c r="D11" s="71" t="s">
        <v>36</v>
      </c>
      <c r="E11" s="9"/>
      <c r="F11" s="5"/>
      <c r="G11" s="6" t="str">
        <f t="shared" si="22"/>
        <v>S</v>
      </c>
      <c r="H11" s="7">
        <f t="shared" si="35"/>
        <v>45934</v>
      </c>
      <c r="I11" s="9"/>
      <c r="J11" s="9"/>
      <c r="K11" s="5"/>
      <c r="L11" s="6" t="str">
        <f t="shared" si="23"/>
        <v>M</v>
      </c>
      <c r="M11" s="7">
        <f t="shared" si="35"/>
        <v>45965</v>
      </c>
      <c r="N11" s="67" t="s">
        <v>31</v>
      </c>
      <c r="O11" s="9"/>
      <c r="P11" s="5"/>
      <c r="Q11" s="6" t="str">
        <f t="shared" si="24"/>
        <v>J</v>
      </c>
      <c r="R11" s="7">
        <f t="shared" si="35"/>
        <v>45995</v>
      </c>
      <c r="S11" s="67" t="s">
        <v>31</v>
      </c>
      <c r="T11" s="9"/>
      <c r="U11" s="5"/>
      <c r="V11" s="6" t="str">
        <f t="shared" si="25"/>
        <v>D</v>
      </c>
      <c r="W11" s="7">
        <f t="shared" si="35"/>
        <v>46026</v>
      </c>
      <c r="X11" s="9"/>
      <c r="Y11" s="9"/>
      <c r="Z11" s="5"/>
      <c r="AA11" s="6" t="str">
        <f t="shared" si="26"/>
        <v>M</v>
      </c>
      <c r="AB11" s="7">
        <f t="shared" si="35"/>
        <v>46057</v>
      </c>
      <c r="AC11" s="67" t="s">
        <v>31</v>
      </c>
      <c r="AD11" s="9"/>
      <c r="AE11" s="5"/>
      <c r="AF11" s="6" t="str">
        <f t="shared" si="27"/>
        <v>M</v>
      </c>
      <c r="AG11" s="7">
        <f t="shared" si="35"/>
        <v>46085</v>
      </c>
      <c r="AH11" s="71" t="s">
        <v>36</v>
      </c>
      <c r="AI11" s="9"/>
      <c r="AJ11" s="5"/>
      <c r="AK11" s="6" t="str">
        <f t="shared" si="28"/>
        <v>S</v>
      </c>
      <c r="AL11" s="7">
        <f t="shared" si="35"/>
        <v>46116</v>
      </c>
      <c r="AM11" s="9"/>
      <c r="AN11" s="9"/>
      <c r="AO11" s="5"/>
      <c r="AP11" s="6" t="str">
        <f t="shared" si="29"/>
        <v>L</v>
      </c>
      <c r="AQ11" s="7">
        <f t="shared" si="35"/>
        <v>46146</v>
      </c>
      <c r="AR11" s="67" t="s">
        <v>31</v>
      </c>
      <c r="AS11" s="9"/>
      <c r="AT11" s="5"/>
      <c r="AU11" s="6" t="str">
        <f t="shared" si="30"/>
        <v>J</v>
      </c>
      <c r="AV11" s="7">
        <f t="shared" si="35"/>
        <v>46177</v>
      </c>
      <c r="AW11" s="67" t="s">
        <v>31</v>
      </c>
      <c r="AX11" s="9"/>
      <c r="AY11" s="5"/>
      <c r="AZ11" s="6" t="str">
        <f t="shared" si="31"/>
        <v>S</v>
      </c>
      <c r="BA11" s="7">
        <f t="shared" si="35"/>
        <v>46207</v>
      </c>
      <c r="BB11" s="9"/>
      <c r="BC11" s="9"/>
      <c r="BD11" s="5"/>
      <c r="BE11" s="6" t="str">
        <f t="shared" si="32"/>
        <v>M</v>
      </c>
      <c r="BF11" s="7">
        <f t="shared" si="35"/>
        <v>46238</v>
      </c>
      <c r="BG11" s="71" t="s">
        <v>36</v>
      </c>
      <c r="BH11" s="9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</row>
    <row r="12" spans="1:322" ht="17.25" customHeight="1" x14ac:dyDescent="0.2">
      <c r="A12" s="5"/>
      <c r="B12" s="6" t="str">
        <f t="shared" si="33"/>
        <v>V</v>
      </c>
      <c r="C12" s="7">
        <f t="shared" si="34"/>
        <v>45905</v>
      </c>
      <c r="D12" s="71" t="s">
        <v>36</v>
      </c>
      <c r="E12" s="9"/>
      <c r="F12" s="5"/>
      <c r="G12" s="6" t="str">
        <f t="shared" si="22"/>
        <v>D</v>
      </c>
      <c r="H12" s="7">
        <f t="shared" si="35"/>
        <v>45935</v>
      </c>
      <c r="I12" s="9"/>
      <c r="J12" s="9"/>
      <c r="K12" s="5"/>
      <c r="L12" s="6" t="str">
        <f t="shared" si="23"/>
        <v>M</v>
      </c>
      <c r="M12" s="7">
        <f t="shared" si="35"/>
        <v>45966</v>
      </c>
      <c r="N12" s="67" t="s">
        <v>31</v>
      </c>
      <c r="O12" s="9"/>
      <c r="P12" s="5"/>
      <c r="Q12" s="6" t="str">
        <f t="shared" si="24"/>
        <v>V</v>
      </c>
      <c r="R12" s="7">
        <f t="shared" si="35"/>
        <v>45996</v>
      </c>
      <c r="S12" s="67" t="s">
        <v>31</v>
      </c>
      <c r="T12" s="9"/>
      <c r="U12" s="5"/>
      <c r="V12" s="6" t="str">
        <f t="shared" si="25"/>
        <v>L</v>
      </c>
      <c r="W12" s="7">
        <f t="shared" si="35"/>
        <v>46027</v>
      </c>
      <c r="X12" s="67" t="s">
        <v>31</v>
      </c>
      <c r="Y12" s="9"/>
      <c r="Z12" s="5"/>
      <c r="AA12" s="6" t="str">
        <f t="shared" si="26"/>
        <v>J</v>
      </c>
      <c r="AB12" s="7">
        <f t="shared" si="35"/>
        <v>46058</v>
      </c>
      <c r="AC12" s="67" t="s">
        <v>31</v>
      </c>
      <c r="AD12" s="9"/>
      <c r="AE12" s="5"/>
      <c r="AF12" s="6" t="str">
        <f t="shared" si="27"/>
        <v>J</v>
      </c>
      <c r="AG12" s="7">
        <f t="shared" si="35"/>
        <v>46086</v>
      </c>
      <c r="AH12" s="71" t="s">
        <v>36</v>
      </c>
      <c r="AI12" s="9"/>
      <c r="AJ12" s="5"/>
      <c r="AK12" s="6" t="str">
        <f t="shared" si="28"/>
        <v>D</v>
      </c>
      <c r="AL12" s="7">
        <f t="shared" si="35"/>
        <v>46117</v>
      </c>
      <c r="AM12" s="9"/>
      <c r="AN12" s="9"/>
      <c r="AO12" s="5"/>
      <c r="AP12" s="6" t="str">
        <f t="shared" si="29"/>
        <v>M</v>
      </c>
      <c r="AQ12" s="7">
        <f t="shared" si="35"/>
        <v>46147</v>
      </c>
      <c r="AR12" s="67" t="s">
        <v>31</v>
      </c>
      <c r="AS12" s="9"/>
      <c r="AT12" s="5"/>
      <c r="AU12" s="6" t="str">
        <f t="shared" si="30"/>
        <v>V</v>
      </c>
      <c r="AV12" s="7">
        <f t="shared" si="35"/>
        <v>46178</v>
      </c>
      <c r="AW12" s="67" t="s">
        <v>31</v>
      </c>
      <c r="AX12" s="9"/>
      <c r="AY12" s="5"/>
      <c r="AZ12" s="6" t="str">
        <f t="shared" si="31"/>
        <v>D</v>
      </c>
      <c r="BA12" s="7">
        <f t="shared" si="35"/>
        <v>46208</v>
      </c>
      <c r="BB12" s="9"/>
      <c r="BC12" s="9"/>
      <c r="BD12" s="5"/>
      <c r="BE12" s="6" t="str">
        <f t="shared" si="32"/>
        <v>M</v>
      </c>
      <c r="BF12" s="7">
        <f t="shared" si="35"/>
        <v>46239</v>
      </c>
      <c r="BG12" s="71" t="s">
        <v>36</v>
      </c>
      <c r="BH12" s="9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</row>
    <row r="13" spans="1:322" ht="17.25" customHeight="1" x14ac:dyDescent="0.2">
      <c r="A13" s="5"/>
      <c r="B13" s="6" t="str">
        <f t="shared" si="33"/>
        <v>S</v>
      </c>
      <c r="C13" s="7">
        <f t="shared" si="34"/>
        <v>45906</v>
      </c>
      <c r="D13" s="9"/>
      <c r="E13" s="9"/>
      <c r="F13" s="5"/>
      <c r="G13" s="6" t="str">
        <f t="shared" si="22"/>
        <v>L</v>
      </c>
      <c r="H13" s="7">
        <f t="shared" si="35"/>
        <v>45936</v>
      </c>
      <c r="I13" s="67" t="s">
        <v>31</v>
      </c>
      <c r="J13" s="9"/>
      <c r="K13" s="5"/>
      <c r="L13" s="6" t="str">
        <f t="shared" si="23"/>
        <v>J</v>
      </c>
      <c r="M13" s="7">
        <f t="shared" si="35"/>
        <v>45967</v>
      </c>
      <c r="N13" s="67" t="s">
        <v>31</v>
      </c>
      <c r="O13" s="9"/>
      <c r="P13" s="5"/>
      <c r="Q13" s="6" t="str">
        <f t="shared" si="24"/>
        <v>S</v>
      </c>
      <c r="R13" s="7">
        <f t="shared" si="35"/>
        <v>45997</v>
      </c>
      <c r="S13" s="9"/>
      <c r="T13" s="9"/>
      <c r="U13" s="5"/>
      <c r="V13" s="6" t="str">
        <f t="shared" si="25"/>
        <v>M</v>
      </c>
      <c r="W13" s="7">
        <f t="shared" si="35"/>
        <v>46028</v>
      </c>
      <c r="X13" s="67" t="s">
        <v>31</v>
      </c>
      <c r="Y13" s="9"/>
      <c r="Z13" s="5"/>
      <c r="AA13" s="6" t="str">
        <f t="shared" si="26"/>
        <v>V</v>
      </c>
      <c r="AB13" s="7">
        <f t="shared" si="35"/>
        <v>46059</v>
      </c>
      <c r="AC13" s="67" t="s">
        <v>31</v>
      </c>
      <c r="AD13" s="9"/>
      <c r="AE13" s="5"/>
      <c r="AF13" s="6" t="str">
        <f t="shared" si="27"/>
        <v>V</v>
      </c>
      <c r="AG13" s="7">
        <f t="shared" si="35"/>
        <v>46087</v>
      </c>
      <c r="AH13" s="71" t="s">
        <v>36</v>
      </c>
      <c r="AI13" s="9"/>
      <c r="AJ13" s="5"/>
      <c r="AK13" s="6" t="str">
        <f t="shared" si="28"/>
        <v>L</v>
      </c>
      <c r="AL13" s="7">
        <f t="shared" si="35"/>
        <v>46118</v>
      </c>
      <c r="AM13" s="71" t="s">
        <v>36</v>
      </c>
      <c r="AN13" s="9"/>
      <c r="AO13" s="5"/>
      <c r="AP13" s="6" t="str">
        <f t="shared" si="29"/>
        <v>M</v>
      </c>
      <c r="AQ13" s="7">
        <f t="shared" si="35"/>
        <v>46148</v>
      </c>
      <c r="AR13" s="67" t="s">
        <v>31</v>
      </c>
      <c r="AS13" s="9"/>
      <c r="AT13" s="5"/>
      <c r="AU13" s="6" t="str">
        <f t="shared" si="30"/>
        <v>S</v>
      </c>
      <c r="AV13" s="7">
        <f t="shared" si="35"/>
        <v>46179</v>
      </c>
      <c r="AW13" s="9"/>
      <c r="AX13" s="9"/>
      <c r="AY13" s="5"/>
      <c r="AZ13" s="6" t="str">
        <f t="shared" si="31"/>
        <v>L</v>
      </c>
      <c r="BA13" s="7">
        <f t="shared" si="35"/>
        <v>46209</v>
      </c>
      <c r="BB13" s="67" t="s">
        <v>31</v>
      </c>
      <c r="BC13" s="9"/>
      <c r="BD13" s="5"/>
      <c r="BE13" s="6" t="str">
        <f t="shared" si="32"/>
        <v>J</v>
      </c>
      <c r="BF13" s="7">
        <f t="shared" si="35"/>
        <v>46240</v>
      </c>
      <c r="BG13" s="71" t="s">
        <v>36</v>
      </c>
      <c r="BH13" s="9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</row>
    <row r="14" spans="1:322" ht="17.25" customHeight="1" x14ac:dyDescent="0.2">
      <c r="A14" s="5"/>
      <c r="B14" s="6" t="str">
        <f t="shared" si="33"/>
        <v>D</v>
      </c>
      <c r="C14" s="7">
        <f t="shared" si="34"/>
        <v>45907</v>
      </c>
      <c r="D14" s="9"/>
      <c r="E14" s="9"/>
      <c r="F14" s="5"/>
      <c r="G14" s="6" t="str">
        <f t="shared" si="22"/>
        <v>M</v>
      </c>
      <c r="H14" s="7">
        <f t="shared" si="35"/>
        <v>45937</v>
      </c>
      <c r="I14" s="67" t="s">
        <v>31</v>
      </c>
      <c r="J14" s="9"/>
      <c r="K14" s="5"/>
      <c r="L14" s="6" t="str">
        <f t="shared" si="23"/>
        <v>V</v>
      </c>
      <c r="M14" s="7">
        <f t="shared" si="35"/>
        <v>45968</v>
      </c>
      <c r="N14" s="67" t="s">
        <v>31</v>
      </c>
      <c r="O14" s="9"/>
      <c r="P14" s="5"/>
      <c r="Q14" s="6" t="str">
        <f t="shared" si="24"/>
        <v>D</v>
      </c>
      <c r="R14" s="7">
        <f t="shared" si="35"/>
        <v>45998</v>
      </c>
      <c r="S14" s="9"/>
      <c r="T14" s="9"/>
      <c r="U14" s="5"/>
      <c r="V14" s="6" t="str">
        <f t="shared" si="25"/>
        <v>M</v>
      </c>
      <c r="W14" s="7">
        <f t="shared" si="35"/>
        <v>46029</v>
      </c>
      <c r="X14" s="67" t="s">
        <v>31</v>
      </c>
      <c r="Y14" s="9"/>
      <c r="Z14" s="5"/>
      <c r="AA14" s="6" t="str">
        <f t="shared" si="26"/>
        <v>S</v>
      </c>
      <c r="AB14" s="7">
        <f t="shared" si="35"/>
        <v>46060</v>
      </c>
      <c r="AC14" s="9"/>
      <c r="AD14" s="9"/>
      <c r="AE14" s="5"/>
      <c r="AF14" s="6" t="str">
        <f t="shared" si="27"/>
        <v>S</v>
      </c>
      <c r="AG14" s="7">
        <f t="shared" si="35"/>
        <v>46088</v>
      </c>
      <c r="AH14" s="9"/>
      <c r="AI14" s="9"/>
      <c r="AJ14" s="5"/>
      <c r="AK14" s="6" t="str">
        <f t="shared" si="28"/>
        <v>M</v>
      </c>
      <c r="AL14" s="7">
        <f t="shared" si="35"/>
        <v>46119</v>
      </c>
      <c r="AM14" s="71" t="s">
        <v>36</v>
      </c>
      <c r="AN14" s="9"/>
      <c r="AO14" s="5"/>
      <c r="AP14" s="6" t="str">
        <f t="shared" si="29"/>
        <v>J</v>
      </c>
      <c r="AQ14" s="7">
        <f t="shared" si="35"/>
        <v>46149</v>
      </c>
      <c r="AR14" s="67" t="s">
        <v>31</v>
      </c>
      <c r="AS14" s="9"/>
      <c r="AT14" s="5"/>
      <c r="AU14" s="6" t="str">
        <f t="shared" si="30"/>
        <v>D</v>
      </c>
      <c r="AV14" s="7">
        <f t="shared" si="35"/>
        <v>46180</v>
      </c>
      <c r="AW14" s="9"/>
      <c r="AX14" s="9"/>
      <c r="AY14" s="5"/>
      <c r="AZ14" s="6" t="str">
        <f t="shared" si="31"/>
        <v>M</v>
      </c>
      <c r="BA14" s="7">
        <f t="shared" si="35"/>
        <v>46210</v>
      </c>
      <c r="BB14" s="67" t="s">
        <v>31</v>
      </c>
      <c r="BC14" s="9"/>
      <c r="BD14" s="5"/>
      <c r="BE14" s="6" t="str">
        <f t="shared" si="32"/>
        <v>V</v>
      </c>
      <c r="BF14" s="7">
        <f t="shared" si="35"/>
        <v>46241</v>
      </c>
      <c r="BG14" s="71" t="s">
        <v>36</v>
      </c>
      <c r="BH14" s="9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</row>
    <row r="15" spans="1:322" ht="17.25" customHeight="1" x14ac:dyDescent="0.2">
      <c r="A15" s="5"/>
      <c r="B15" s="6" t="str">
        <f t="shared" si="33"/>
        <v>L</v>
      </c>
      <c r="C15" s="7">
        <f t="shared" si="34"/>
        <v>45908</v>
      </c>
      <c r="D15" s="67" t="s">
        <v>31</v>
      </c>
      <c r="E15" s="9"/>
      <c r="F15" s="5"/>
      <c r="G15" s="6" t="str">
        <f t="shared" si="22"/>
        <v>M</v>
      </c>
      <c r="H15" s="7">
        <f t="shared" si="35"/>
        <v>45938</v>
      </c>
      <c r="I15" s="67" t="s">
        <v>31</v>
      </c>
      <c r="J15" s="9"/>
      <c r="K15" s="5"/>
      <c r="L15" s="6" t="str">
        <f t="shared" si="23"/>
        <v>S</v>
      </c>
      <c r="M15" s="7">
        <f t="shared" si="35"/>
        <v>45969</v>
      </c>
      <c r="N15" s="9"/>
      <c r="O15" s="9"/>
      <c r="P15" s="5"/>
      <c r="Q15" s="6" t="str">
        <f t="shared" si="24"/>
        <v>L</v>
      </c>
      <c r="R15" s="7">
        <f t="shared" si="35"/>
        <v>45999</v>
      </c>
      <c r="S15" s="71" t="s">
        <v>36</v>
      </c>
      <c r="T15" s="9"/>
      <c r="U15" s="5"/>
      <c r="V15" s="6" t="str">
        <f t="shared" si="25"/>
        <v>J</v>
      </c>
      <c r="W15" s="7">
        <f t="shared" si="35"/>
        <v>46030</v>
      </c>
      <c r="X15" s="67" t="s">
        <v>31</v>
      </c>
      <c r="Y15" s="9"/>
      <c r="Z15" s="5"/>
      <c r="AA15" s="6" t="str">
        <f t="shared" si="26"/>
        <v>D</v>
      </c>
      <c r="AB15" s="7">
        <f t="shared" si="35"/>
        <v>46061</v>
      </c>
      <c r="AC15" s="9"/>
      <c r="AD15" s="9"/>
      <c r="AE15" s="5"/>
      <c r="AF15" s="6" t="str">
        <f t="shared" si="27"/>
        <v>D</v>
      </c>
      <c r="AG15" s="7">
        <f t="shared" si="35"/>
        <v>46089</v>
      </c>
      <c r="AH15" s="9"/>
      <c r="AI15" s="9"/>
      <c r="AJ15" s="5"/>
      <c r="AK15" s="6" t="str">
        <f t="shared" si="28"/>
        <v>M</v>
      </c>
      <c r="AL15" s="7">
        <f t="shared" si="35"/>
        <v>46120</v>
      </c>
      <c r="AM15" s="71" t="s">
        <v>36</v>
      </c>
      <c r="AN15" s="9"/>
      <c r="AO15" s="5"/>
      <c r="AP15" s="6" t="str">
        <f t="shared" si="29"/>
        <v>V</v>
      </c>
      <c r="AQ15" s="7">
        <f t="shared" si="35"/>
        <v>46150</v>
      </c>
      <c r="AR15" s="67" t="s">
        <v>31</v>
      </c>
      <c r="AS15" s="9"/>
      <c r="AT15" s="5"/>
      <c r="AU15" s="6" t="str">
        <f t="shared" si="30"/>
        <v>L</v>
      </c>
      <c r="AV15" s="7">
        <f t="shared" si="35"/>
        <v>46181</v>
      </c>
      <c r="AW15" s="71" t="s">
        <v>36</v>
      </c>
      <c r="AX15" s="9"/>
      <c r="AY15" s="5"/>
      <c r="AZ15" s="6" t="str">
        <f t="shared" si="31"/>
        <v>M</v>
      </c>
      <c r="BA15" s="7">
        <f t="shared" si="35"/>
        <v>46211</v>
      </c>
      <c r="BB15" s="67" t="s">
        <v>31</v>
      </c>
      <c r="BC15" s="9"/>
      <c r="BD15" s="5"/>
      <c r="BE15" s="6" t="str">
        <f t="shared" si="32"/>
        <v>S</v>
      </c>
      <c r="BF15" s="7">
        <f t="shared" si="35"/>
        <v>46242</v>
      </c>
      <c r="BG15" s="9"/>
      <c r="BH15" s="9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</row>
    <row r="16" spans="1:322" ht="17.25" customHeight="1" x14ac:dyDescent="0.2">
      <c r="A16" s="5"/>
      <c r="B16" s="6" t="str">
        <f t="shared" si="33"/>
        <v>M</v>
      </c>
      <c r="C16" s="7">
        <f t="shared" si="34"/>
        <v>45909</v>
      </c>
      <c r="D16" s="67" t="s">
        <v>31</v>
      </c>
      <c r="E16" s="9"/>
      <c r="F16" s="5"/>
      <c r="G16" s="6" t="str">
        <f t="shared" si="22"/>
        <v>J</v>
      </c>
      <c r="H16" s="7">
        <f t="shared" si="35"/>
        <v>45939</v>
      </c>
      <c r="I16" s="67" t="s">
        <v>31</v>
      </c>
      <c r="J16" s="9"/>
      <c r="K16" s="5"/>
      <c r="L16" s="6" t="str">
        <f t="shared" si="23"/>
        <v>D</v>
      </c>
      <c r="M16" s="7">
        <f t="shared" si="35"/>
        <v>45970</v>
      </c>
      <c r="N16" s="9"/>
      <c r="O16" s="9"/>
      <c r="P16" s="5"/>
      <c r="Q16" s="6" t="str">
        <f t="shared" si="24"/>
        <v>M</v>
      </c>
      <c r="R16" s="7">
        <f t="shared" si="35"/>
        <v>46000</v>
      </c>
      <c r="S16" s="71" t="s">
        <v>36</v>
      </c>
      <c r="T16" s="9"/>
      <c r="U16" s="5"/>
      <c r="V16" s="6" t="str">
        <f t="shared" si="25"/>
        <v>V</v>
      </c>
      <c r="W16" s="7">
        <f t="shared" si="35"/>
        <v>46031</v>
      </c>
      <c r="X16" s="67" t="s">
        <v>31</v>
      </c>
      <c r="Y16" s="9"/>
      <c r="Z16" s="5"/>
      <c r="AA16" s="6" t="str">
        <f t="shared" si="26"/>
        <v>L</v>
      </c>
      <c r="AB16" s="7">
        <f t="shared" si="35"/>
        <v>46062</v>
      </c>
      <c r="AC16" s="71" t="s">
        <v>36</v>
      </c>
      <c r="AD16" s="9"/>
      <c r="AE16" s="5"/>
      <c r="AF16" s="6" t="str">
        <f t="shared" si="27"/>
        <v>L</v>
      </c>
      <c r="AG16" s="7">
        <f t="shared" si="35"/>
        <v>46090</v>
      </c>
      <c r="AH16" s="71" t="s">
        <v>36</v>
      </c>
      <c r="AI16" s="9"/>
      <c r="AJ16" s="5"/>
      <c r="AK16" s="6" t="str">
        <f t="shared" si="28"/>
        <v>J</v>
      </c>
      <c r="AL16" s="7">
        <f t="shared" si="35"/>
        <v>46121</v>
      </c>
      <c r="AM16" s="71" t="s">
        <v>36</v>
      </c>
      <c r="AN16" s="9"/>
      <c r="AO16" s="5"/>
      <c r="AP16" s="6" t="str">
        <f t="shared" si="29"/>
        <v>S</v>
      </c>
      <c r="AQ16" s="7">
        <f t="shared" si="35"/>
        <v>46151</v>
      </c>
      <c r="AR16" s="9"/>
      <c r="AS16" s="9"/>
      <c r="AT16" s="5"/>
      <c r="AU16" s="6" t="str">
        <f t="shared" si="30"/>
        <v>M</v>
      </c>
      <c r="AV16" s="7">
        <f t="shared" si="35"/>
        <v>46182</v>
      </c>
      <c r="AW16" s="71" t="s">
        <v>36</v>
      </c>
      <c r="AX16" s="9"/>
      <c r="AY16" s="5"/>
      <c r="AZ16" s="6" t="str">
        <f t="shared" si="31"/>
        <v>J</v>
      </c>
      <c r="BA16" s="7">
        <f t="shared" si="35"/>
        <v>46212</v>
      </c>
      <c r="BB16" s="67" t="s">
        <v>31</v>
      </c>
      <c r="BC16" s="9"/>
      <c r="BD16" s="5"/>
      <c r="BE16" s="6" t="str">
        <f t="shared" si="32"/>
        <v>D</v>
      </c>
      <c r="BF16" s="7">
        <f t="shared" si="35"/>
        <v>46243</v>
      </c>
      <c r="BG16" s="9"/>
      <c r="BH16" s="9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</row>
    <row r="17" spans="1:322" ht="17.25" customHeight="1" x14ac:dyDescent="0.2">
      <c r="A17" s="5"/>
      <c r="B17" s="6" t="str">
        <f t="shared" si="33"/>
        <v>M</v>
      </c>
      <c r="C17" s="7">
        <f t="shared" si="34"/>
        <v>45910</v>
      </c>
      <c r="D17" s="67" t="s">
        <v>31</v>
      </c>
      <c r="E17" s="9"/>
      <c r="F17" s="5"/>
      <c r="G17" s="6" t="str">
        <f t="shared" si="22"/>
        <v>V</v>
      </c>
      <c r="H17" s="7">
        <f t="shared" si="35"/>
        <v>45940</v>
      </c>
      <c r="I17" s="67" t="s">
        <v>31</v>
      </c>
      <c r="J17" s="9"/>
      <c r="K17" s="5"/>
      <c r="L17" s="6" t="str">
        <f t="shared" si="23"/>
        <v>L</v>
      </c>
      <c r="M17" s="7">
        <f t="shared" si="35"/>
        <v>45971</v>
      </c>
      <c r="N17" s="71" t="s">
        <v>36</v>
      </c>
      <c r="O17" s="9"/>
      <c r="P17" s="5"/>
      <c r="Q17" s="6" t="str">
        <f t="shared" si="24"/>
        <v>M</v>
      </c>
      <c r="R17" s="7">
        <f t="shared" si="35"/>
        <v>46001</v>
      </c>
      <c r="S17" s="71" t="s">
        <v>36</v>
      </c>
      <c r="T17" s="9"/>
      <c r="U17" s="5"/>
      <c r="V17" s="6" t="str">
        <f t="shared" si="25"/>
        <v>S</v>
      </c>
      <c r="W17" s="7">
        <f t="shared" si="35"/>
        <v>46032</v>
      </c>
      <c r="X17" s="9"/>
      <c r="Y17" s="9"/>
      <c r="Z17" s="5"/>
      <c r="AA17" s="6" t="str">
        <f t="shared" si="26"/>
        <v>M</v>
      </c>
      <c r="AB17" s="7">
        <f t="shared" si="35"/>
        <v>46063</v>
      </c>
      <c r="AC17" s="71" t="s">
        <v>36</v>
      </c>
      <c r="AD17" s="9"/>
      <c r="AE17" s="5"/>
      <c r="AF17" s="6" t="str">
        <f t="shared" si="27"/>
        <v>M</v>
      </c>
      <c r="AG17" s="7">
        <f t="shared" si="35"/>
        <v>46091</v>
      </c>
      <c r="AH17" s="71" t="s">
        <v>36</v>
      </c>
      <c r="AI17" s="9"/>
      <c r="AJ17" s="5"/>
      <c r="AK17" s="6" t="str">
        <f t="shared" si="28"/>
        <v>V</v>
      </c>
      <c r="AL17" s="7">
        <f t="shared" si="35"/>
        <v>46122</v>
      </c>
      <c r="AM17" s="71" t="s">
        <v>36</v>
      </c>
      <c r="AN17" s="9"/>
      <c r="AO17" s="5"/>
      <c r="AP17" s="6" t="str">
        <f t="shared" si="29"/>
        <v>D</v>
      </c>
      <c r="AQ17" s="7">
        <f t="shared" si="35"/>
        <v>46152</v>
      </c>
      <c r="AR17" s="9"/>
      <c r="AS17" s="9"/>
      <c r="AT17" s="5"/>
      <c r="AU17" s="6" t="str">
        <f t="shared" si="30"/>
        <v>M</v>
      </c>
      <c r="AV17" s="7">
        <f t="shared" si="35"/>
        <v>46183</v>
      </c>
      <c r="AW17" s="71" t="s">
        <v>36</v>
      </c>
      <c r="AX17" s="9"/>
      <c r="AY17" s="5"/>
      <c r="AZ17" s="6" t="str">
        <f t="shared" si="31"/>
        <v>V</v>
      </c>
      <c r="BA17" s="7">
        <f t="shared" si="35"/>
        <v>46213</v>
      </c>
      <c r="BB17" s="67" t="s">
        <v>31</v>
      </c>
      <c r="BC17" s="9"/>
      <c r="BD17" s="5"/>
      <c r="BE17" s="6" t="str">
        <f t="shared" si="32"/>
        <v>L</v>
      </c>
      <c r="BF17" s="7">
        <f t="shared" si="35"/>
        <v>46244</v>
      </c>
      <c r="BG17" s="71" t="s">
        <v>36</v>
      </c>
      <c r="BH17" s="9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</row>
    <row r="18" spans="1:322" ht="17.25" customHeight="1" x14ac:dyDescent="0.2">
      <c r="A18" s="5"/>
      <c r="B18" s="6" t="str">
        <f t="shared" si="33"/>
        <v>J</v>
      </c>
      <c r="C18" s="7">
        <f t="shared" si="34"/>
        <v>45911</v>
      </c>
      <c r="D18" s="67" t="s">
        <v>31</v>
      </c>
      <c r="E18" s="9"/>
      <c r="F18" s="5"/>
      <c r="G18" s="6" t="str">
        <f t="shared" si="22"/>
        <v>S</v>
      </c>
      <c r="H18" s="7">
        <f t="shared" si="35"/>
        <v>45941</v>
      </c>
      <c r="I18" s="9"/>
      <c r="J18" s="9"/>
      <c r="K18" s="5"/>
      <c r="L18" s="6" t="str">
        <f t="shared" si="23"/>
        <v>M</v>
      </c>
      <c r="M18" s="7">
        <f t="shared" si="35"/>
        <v>45972</v>
      </c>
      <c r="N18" s="71" t="s">
        <v>36</v>
      </c>
      <c r="O18" s="9"/>
      <c r="P18" s="5"/>
      <c r="Q18" s="6" t="str">
        <f t="shared" si="24"/>
        <v>J</v>
      </c>
      <c r="R18" s="7">
        <f t="shared" si="35"/>
        <v>46002</v>
      </c>
      <c r="S18" s="71" t="s">
        <v>36</v>
      </c>
      <c r="T18" s="9"/>
      <c r="U18" s="5"/>
      <c r="V18" s="6" t="str">
        <f t="shared" si="25"/>
        <v>D</v>
      </c>
      <c r="W18" s="7">
        <f t="shared" si="35"/>
        <v>46033</v>
      </c>
      <c r="X18" s="9"/>
      <c r="Y18" s="9"/>
      <c r="Z18" s="5"/>
      <c r="AA18" s="6" t="str">
        <f t="shared" si="26"/>
        <v>M</v>
      </c>
      <c r="AB18" s="7">
        <f t="shared" si="35"/>
        <v>46064</v>
      </c>
      <c r="AC18" s="71" t="s">
        <v>36</v>
      </c>
      <c r="AD18" s="9"/>
      <c r="AE18" s="5"/>
      <c r="AF18" s="6" t="str">
        <f t="shared" si="27"/>
        <v>M</v>
      </c>
      <c r="AG18" s="7">
        <f t="shared" si="35"/>
        <v>46092</v>
      </c>
      <c r="AH18" s="71" t="s">
        <v>36</v>
      </c>
      <c r="AI18" s="9"/>
      <c r="AJ18" s="5"/>
      <c r="AK18" s="6" t="str">
        <f t="shared" si="28"/>
        <v>S</v>
      </c>
      <c r="AL18" s="7">
        <f t="shared" si="35"/>
        <v>46123</v>
      </c>
      <c r="AM18" s="9"/>
      <c r="AN18" s="9"/>
      <c r="AO18" s="5"/>
      <c r="AP18" s="6" t="str">
        <f t="shared" si="29"/>
        <v>L</v>
      </c>
      <c r="AQ18" s="7">
        <f t="shared" si="35"/>
        <v>46153</v>
      </c>
      <c r="AR18" s="71" t="s">
        <v>36</v>
      </c>
      <c r="AS18" s="9"/>
      <c r="AT18" s="5"/>
      <c r="AU18" s="6" t="str">
        <f t="shared" si="30"/>
        <v>J</v>
      </c>
      <c r="AV18" s="7">
        <f t="shared" si="35"/>
        <v>46184</v>
      </c>
      <c r="AW18" s="71" t="s">
        <v>36</v>
      </c>
      <c r="AX18" s="9"/>
      <c r="AY18" s="5"/>
      <c r="AZ18" s="6" t="str">
        <f t="shared" si="31"/>
        <v>S</v>
      </c>
      <c r="BA18" s="7">
        <f t="shared" si="35"/>
        <v>46214</v>
      </c>
      <c r="BB18" s="9"/>
      <c r="BC18" s="9"/>
      <c r="BD18" s="5"/>
      <c r="BE18" s="6" t="str">
        <f t="shared" si="32"/>
        <v>M</v>
      </c>
      <c r="BF18" s="7">
        <f t="shared" si="35"/>
        <v>46245</v>
      </c>
      <c r="BG18" s="71" t="s">
        <v>36</v>
      </c>
      <c r="BH18" s="9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</row>
    <row r="19" spans="1:322" ht="17.25" customHeight="1" x14ac:dyDescent="0.2">
      <c r="A19" s="5"/>
      <c r="B19" s="6" t="str">
        <f t="shared" si="33"/>
        <v>V</v>
      </c>
      <c r="C19" s="7">
        <f t="shared" si="34"/>
        <v>45912</v>
      </c>
      <c r="D19" s="67" t="s">
        <v>31</v>
      </c>
      <c r="E19" s="9"/>
      <c r="F19" s="5"/>
      <c r="G19" s="6" t="str">
        <f t="shared" si="22"/>
        <v>D</v>
      </c>
      <c r="H19" s="7">
        <f t="shared" si="35"/>
        <v>45942</v>
      </c>
      <c r="I19" s="9"/>
      <c r="J19" s="9"/>
      <c r="K19" s="5"/>
      <c r="L19" s="6" t="str">
        <f t="shared" si="23"/>
        <v>M</v>
      </c>
      <c r="M19" s="7">
        <f t="shared" si="35"/>
        <v>45973</v>
      </c>
      <c r="N19" s="71" t="s">
        <v>36</v>
      </c>
      <c r="O19" s="9"/>
      <c r="P19" s="5"/>
      <c r="Q19" s="6" t="str">
        <f t="shared" si="24"/>
        <v>V</v>
      </c>
      <c r="R19" s="7">
        <f t="shared" si="35"/>
        <v>46003</v>
      </c>
      <c r="S19" s="71" t="s">
        <v>36</v>
      </c>
      <c r="T19" s="9"/>
      <c r="U19" s="5"/>
      <c r="V19" s="6" t="str">
        <f t="shared" si="25"/>
        <v>L</v>
      </c>
      <c r="W19" s="7">
        <f t="shared" si="35"/>
        <v>46034</v>
      </c>
      <c r="X19" s="67" t="s">
        <v>31</v>
      </c>
      <c r="Y19" s="9"/>
      <c r="Z19" s="5"/>
      <c r="AA19" s="6" t="str">
        <f t="shared" si="26"/>
        <v>J</v>
      </c>
      <c r="AB19" s="7">
        <f t="shared" si="35"/>
        <v>46065</v>
      </c>
      <c r="AC19" s="71" t="s">
        <v>36</v>
      </c>
      <c r="AD19" s="9"/>
      <c r="AE19" s="5"/>
      <c r="AF19" s="6" t="str">
        <f t="shared" si="27"/>
        <v>J</v>
      </c>
      <c r="AG19" s="7">
        <f t="shared" si="35"/>
        <v>46093</v>
      </c>
      <c r="AH19" s="71" t="s">
        <v>36</v>
      </c>
      <c r="AI19" s="9"/>
      <c r="AJ19" s="5"/>
      <c r="AK19" s="6" t="str">
        <f t="shared" si="28"/>
        <v>D</v>
      </c>
      <c r="AL19" s="7">
        <f t="shared" si="35"/>
        <v>46124</v>
      </c>
      <c r="AM19" s="9"/>
      <c r="AN19" s="9"/>
      <c r="AO19" s="5"/>
      <c r="AP19" s="6" t="str">
        <f t="shared" si="29"/>
        <v>M</v>
      </c>
      <c r="AQ19" s="7">
        <f t="shared" si="35"/>
        <v>46154</v>
      </c>
      <c r="AR19" s="71" t="s">
        <v>36</v>
      </c>
      <c r="AS19" s="9"/>
      <c r="AT19" s="5"/>
      <c r="AU19" s="6" t="str">
        <f t="shared" si="30"/>
        <v>V</v>
      </c>
      <c r="AV19" s="7">
        <f t="shared" si="35"/>
        <v>46185</v>
      </c>
      <c r="AW19" s="71" t="s">
        <v>36</v>
      </c>
      <c r="AX19" s="9"/>
      <c r="AY19" s="5"/>
      <c r="AZ19" s="6" t="str">
        <f t="shared" si="31"/>
        <v>D</v>
      </c>
      <c r="BA19" s="7">
        <f t="shared" si="35"/>
        <v>46215</v>
      </c>
      <c r="BB19" s="9"/>
      <c r="BC19" s="9"/>
      <c r="BD19" s="5"/>
      <c r="BE19" s="6" t="str">
        <f t="shared" si="32"/>
        <v>M</v>
      </c>
      <c r="BF19" s="7">
        <f t="shared" si="35"/>
        <v>46246</v>
      </c>
      <c r="BG19" s="71" t="s">
        <v>36</v>
      </c>
      <c r="BH19" s="9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</row>
    <row r="20" spans="1:322" ht="17.25" customHeight="1" x14ac:dyDescent="0.2">
      <c r="A20" s="5"/>
      <c r="B20" s="6" t="str">
        <f t="shared" si="33"/>
        <v>S</v>
      </c>
      <c r="C20" s="7">
        <f t="shared" si="34"/>
        <v>45913</v>
      </c>
      <c r="D20" s="9"/>
      <c r="E20" s="9"/>
      <c r="F20" s="5"/>
      <c r="G20" s="6" t="str">
        <f t="shared" si="22"/>
        <v>L</v>
      </c>
      <c r="H20" s="7">
        <f t="shared" si="35"/>
        <v>45943</v>
      </c>
      <c r="I20" s="71" t="s">
        <v>36</v>
      </c>
      <c r="J20" s="9"/>
      <c r="K20" s="5"/>
      <c r="L20" s="6" t="str">
        <f t="shared" si="23"/>
        <v>J</v>
      </c>
      <c r="M20" s="7">
        <f t="shared" si="35"/>
        <v>45974</v>
      </c>
      <c r="N20" s="71" t="s">
        <v>36</v>
      </c>
      <c r="O20" s="9"/>
      <c r="P20" s="5"/>
      <c r="Q20" s="6" t="str">
        <f t="shared" si="24"/>
        <v>S</v>
      </c>
      <c r="R20" s="7">
        <f t="shared" si="35"/>
        <v>46004</v>
      </c>
      <c r="S20" s="9"/>
      <c r="T20" s="9"/>
      <c r="U20" s="5"/>
      <c r="V20" s="6" t="str">
        <f t="shared" si="25"/>
        <v>M</v>
      </c>
      <c r="W20" s="7">
        <f t="shared" si="35"/>
        <v>46035</v>
      </c>
      <c r="X20" s="67" t="s">
        <v>31</v>
      </c>
      <c r="Y20" s="9"/>
      <c r="Z20" s="5"/>
      <c r="AA20" s="6" t="str">
        <f t="shared" si="26"/>
        <v>V</v>
      </c>
      <c r="AB20" s="7">
        <f t="shared" si="35"/>
        <v>46066</v>
      </c>
      <c r="AC20" s="71" t="s">
        <v>36</v>
      </c>
      <c r="AD20" s="9"/>
      <c r="AE20" s="5"/>
      <c r="AF20" s="6" t="str">
        <f t="shared" si="27"/>
        <v>V</v>
      </c>
      <c r="AG20" s="7">
        <f t="shared" si="35"/>
        <v>46094</v>
      </c>
      <c r="AH20" s="71" t="s">
        <v>36</v>
      </c>
      <c r="AI20" s="9"/>
      <c r="AJ20" s="5"/>
      <c r="AK20" s="6" t="str">
        <f t="shared" si="28"/>
        <v>L</v>
      </c>
      <c r="AL20" s="7">
        <f t="shared" si="35"/>
        <v>46125</v>
      </c>
      <c r="AM20" s="71" t="s">
        <v>36</v>
      </c>
      <c r="AN20" s="9"/>
      <c r="AO20" s="5"/>
      <c r="AP20" s="6" t="str">
        <f t="shared" si="29"/>
        <v>M</v>
      </c>
      <c r="AQ20" s="7">
        <f t="shared" si="35"/>
        <v>46155</v>
      </c>
      <c r="AR20" s="71" t="s">
        <v>36</v>
      </c>
      <c r="AS20" s="9"/>
      <c r="AT20" s="5"/>
      <c r="AU20" s="6" t="str">
        <f t="shared" si="30"/>
        <v>S</v>
      </c>
      <c r="AV20" s="7">
        <f t="shared" si="35"/>
        <v>46186</v>
      </c>
      <c r="AW20" s="9"/>
      <c r="AX20" s="9"/>
      <c r="AY20" s="5"/>
      <c r="AZ20" s="6" t="str">
        <f t="shared" si="31"/>
        <v>L</v>
      </c>
      <c r="BA20" s="7">
        <f t="shared" si="35"/>
        <v>46216</v>
      </c>
      <c r="BB20" s="71" t="s">
        <v>36</v>
      </c>
      <c r="BC20" s="9"/>
      <c r="BD20" s="5"/>
      <c r="BE20" s="6" t="str">
        <f t="shared" si="32"/>
        <v>J</v>
      </c>
      <c r="BF20" s="7">
        <f t="shared" si="35"/>
        <v>46247</v>
      </c>
      <c r="BG20" s="71" t="s">
        <v>36</v>
      </c>
      <c r="BH20" s="9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</row>
    <row r="21" spans="1:322" ht="17.25" customHeight="1" x14ac:dyDescent="0.2">
      <c r="A21" s="5"/>
      <c r="B21" s="6" t="str">
        <f t="shared" si="33"/>
        <v>D</v>
      </c>
      <c r="C21" s="7">
        <f t="shared" si="34"/>
        <v>45914</v>
      </c>
      <c r="D21" s="9"/>
      <c r="E21" s="9"/>
      <c r="F21" s="5"/>
      <c r="G21" s="6" t="str">
        <f t="shared" si="22"/>
        <v>M</v>
      </c>
      <c r="H21" s="7">
        <f t="shared" si="35"/>
        <v>45944</v>
      </c>
      <c r="I21" s="71" t="s">
        <v>36</v>
      </c>
      <c r="J21" s="9"/>
      <c r="K21" s="5"/>
      <c r="L21" s="6" t="str">
        <f t="shared" si="23"/>
        <v>V</v>
      </c>
      <c r="M21" s="7">
        <f t="shared" si="35"/>
        <v>45975</v>
      </c>
      <c r="N21" s="71" t="s">
        <v>36</v>
      </c>
      <c r="O21" s="9"/>
      <c r="P21" s="5"/>
      <c r="Q21" s="6" t="str">
        <f t="shared" si="24"/>
        <v>D</v>
      </c>
      <c r="R21" s="7">
        <f t="shared" si="35"/>
        <v>46005</v>
      </c>
      <c r="S21" s="9"/>
      <c r="T21" s="9"/>
      <c r="U21" s="5"/>
      <c r="V21" s="6" t="str">
        <f t="shared" si="25"/>
        <v>M</v>
      </c>
      <c r="W21" s="7">
        <f t="shared" si="35"/>
        <v>46036</v>
      </c>
      <c r="X21" s="67" t="s">
        <v>31</v>
      </c>
      <c r="Y21" s="9"/>
      <c r="Z21" s="5"/>
      <c r="AA21" s="6" t="str">
        <f t="shared" si="26"/>
        <v>S</v>
      </c>
      <c r="AB21" s="7">
        <f t="shared" si="35"/>
        <v>46067</v>
      </c>
      <c r="AC21" s="9"/>
      <c r="AD21" s="9"/>
      <c r="AE21" s="5"/>
      <c r="AF21" s="6" t="str">
        <f t="shared" si="27"/>
        <v>S</v>
      </c>
      <c r="AG21" s="7">
        <f t="shared" si="35"/>
        <v>46095</v>
      </c>
      <c r="AH21" s="9"/>
      <c r="AI21" s="9"/>
      <c r="AJ21" s="5"/>
      <c r="AK21" s="6" t="str">
        <f t="shared" si="28"/>
        <v>M</v>
      </c>
      <c r="AL21" s="7">
        <f t="shared" si="35"/>
        <v>46126</v>
      </c>
      <c r="AM21" s="71" t="s">
        <v>36</v>
      </c>
      <c r="AN21" s="9"/>
      <c r="AO21" s="5"/>
      <c r="AP21" s="6" t="str">
        <f t="shared" si="29"/>
        <v>J</v>
      </c>
      <c r="AQ21" s="7">
        <f t="shared" si="35"/>
        <v>46156</v>
      </c>
      <c r="AR21" s="71" t="s">
        <v>36</v>
      </c>
      <c r="AS21" s="9"/>
      <c r="AT21" s="5"/>
      <c r="AU21" s="6" t="str">
        <f t="shared" si="30"/>
        <v>D</v>
      </c>
      <c r="AV21" s="7">
        <f t="shared" si="35"/>
        <v>46187</v>
      </c>
      <c r="AW21" s="9"/>
      <c r="AX21" s="9"/>
      <c r="AY21" s="5"/>
      <c r="AZ21" s="6" t="str">
        <f t="shared" si="31"/>
        <v>M</v>
      </c>
      <c r="BA21" s="7">
        <f t="shared" si="35"/>
        <v>46217</v>
      </c>
      <c r="BB21" s="71" t="s">
        <v>36</v>
      </c>
      <c r="BC21" s="9"/>
      <c r="BD21" s="5"/>
      <c r="BE21" s="6" t="str">
        <f t="shared" si="32"/>
        <v>V</v>
      </c>
      <c r="BF21" s="7">
        <f t="shared" si="35"/>
        <v>46248</v>
      </c>
      <c r="BG21" s="71" t="s">
        <v>36</v>
      </c>
      <c r="BH21" s="9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</row>
    <row r="22" spans="1:322" ht="17.25" customHeight="1" x14ac:dyDescent="0.2">
      <c r="A22" s="5"/>
      <c r="B22" s="6" t="str">
        <f t="shared" si="33"/>
        <v>L</v>
      </c>
      <c r="C22" s="7">
        <f t="shared" si="34"/>
        <v>45915</v>
      </c>
      <c r="D22" s="71" t="s">
        <v>36</v>
      </c>
      <c r="E22" s="9"/>
      <c r="F22" s="5"/>
      <c r="G22" s="6" t="str">
        <f t="shared" si="22"/>
        <v>M</v>
      </c>
      <c r="H22" s="7">
        <f t="shared" si="35"/>
        <v>45945</v>
      </c>
      <c r="I22" s="71" t="s">
        <v>36</v>
      </c>
      <c r="J22" s="9"/>
      <c r="K22" s="5"/>
      <c r="L22" s="6" t="str">
        <f t="shared" si="23"/>
        <v>S</v>
      </c>
      <c r="M22" s="7">
        <f t="shared" si="35"/>
        <v>45976</v>
      </c>
      <c r="N22" s="9"/>
      <c r="O22" s="9"/>
      <c r="P22" s="5"/>
      <c r="Q22" s="6" t="str">
        <f t="shared" si="24"/>
        <v>L</v>
      </c>
      <c r="R22" s="7">
        <f t="shared" si="35"/>
        <v>46006</v>
      </c>
      <c r="S22" s="67" t="s">
        <v>31</v>
      </c>
      <c r="T22" s="9"/>
      <c r="U22" s="5"/>
      <c r="V22" s="6" t="str">
        <f t="shared" si="25"/>
        <v>J</v>
      </c>
      <c r="W22" s="7">
        <f t="shared" si="35"/>
        <v>46037</v>
      </c>
      <c r="X22" s="67" t="s">
        <v>31</v>
      </c>
      <c r="Y22" s="9"/>
      <c r="Z22" s="5"/>
      <c r="AA22" s="6" t="str">
        <f t="shared" si="26"/>
        <v>D</v>
      </c>
      <c r="AB22" s="7">
        <f t="shared" si="35"/>
        <v>46068</v>
      </c>
      <c r="AC22" s="9"/>
      <c r="AD22" s="9"/>
      <c r="AE22" s="5"/>
      <c r="AF22" s="6" t="str">
        <f t="shared" si="27"/>
        <v>D</v>
      </c>
      <c r="AG22" s="7">
        <f t="shared" si="35"/>
        <v>46096</v>
      </c>
      <c r="AH22" s="9"/>
      <c r="AI22" s="9"/>
      <c r="AJ22" s="5"/>
      <c r="AK22" s="6" t="str">
        <f t="shared" si="28"/>
        <v>M</v>
      </c>
      <c r="AL22" s="7">
        <f t="shared" si="35"/>
        <v>46127</v>
      </c>
      <c r="AM22" s="71" t="s">
        <v>36</v>
      </c>
      <c r="AN22" s="9"/>
      <c r="AO22" s="5"/>
      <c r="AP22" s="6" t="str">
        <f t="shared" si="29"/>
        <v>V</v>
      </c>
      <c r="AQ22" s="7">
        <f t="shared" si="35"/>
        <v>46157</v>
      </c>
      <c r="AR22" s="71" t="s">
        <v>36</v>
      </c>
      <c r="AS22" s="9"/>
      <c r="AT22" s="5"/>
      <c r="AU22" s="6" t="str">
        <f t="shared" si="30"/>
        <v>L</v>
      </c>
      <c r="AV22" s="7">
        <f t="shared" si="35"/>
        <v>46188</v>
      </c>
      <c r="AW22" s="67" t="s">
        <v>31</v>
      </c>
      <c r="AX22" s="9"/>
      <c r="AY22" s="5"/>
      <c r="AZ22" s="6" t="str">
        <f t="shared" si="31"/>
        <v>M</v>
      </c>
      <c r="BA22" s="7">
        <f t="shared" si="35"/>
        <v>46218</v>
      </c>
      <c r="BB22" s="71" t="s">
        <v>36</v>
      </c>
      <c r="BC22" s="9"/>
      <c r="BD22" s="5"/>
      <c r="BE22" s="6" t="str">
        <f t="shared" si="32"/>
        <v>S</v>
      </c>
      <c r="BF22" s="7">
        <f t="shared" si="35"/>
        <v>46249</v>
      </c>
      <c r="BG22" s="9"/>
      <c r="BH22" s="9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</row>
    <row r="23" spans="1:322" ht="17.25" customHeight="1" x14ac:dyDescent="0.2">
      <c r="A23" s="5"/>
      <c r="B23" s="6" t="str">
        <f t="shared" si="33"/>
        <v>M</v>
      </c>
      <c r="C23" s="7">
        <f t="shared" si="34"/>
        <v>45916</v>
      </c>
      <c r="D23" s="71" t="s">
        <v>36</v>
      </c>
      <c r="E23" s="9"/>
      <c r="F23" s="5"/>
      <c r="G23" s="6" t="str">
        <f t="shared" si="22"/>
        <v>J</v>
      </c>
      <c r="H23" s="7">
        <f t="shared" si="35"/>
        <v>45946</v>
      </c>
      <c r="I23" s="71" t="s">
        <v>36</v>
      </c>
      <c r="J23" s="9"/>
      <c r="K23" s="5"/>
      <c r="L23" s="6" t="str">
        <f t="shared" si="23"/>
        <v>D</v>
      </c>
      <c r="M23" s="7">
        <f t="shared" si="35"/>
        <v>45977</v>
      </c>
      <c r="N23" s="9"/>
      <c r="O23" s="9"/>
      <c r="P23" s="5"/>
      <c r="Q23" s="6" t="str">
        <f t="shared" si="24"/>
        <v>M</v>
      </c>
      <c r="R23" s="7">
        <f t="shared" si="35"/>
        <v>46007</v>
      </c>
      <c r="S23" s="67" t="s">
        <v>31</v>
      </c>
      <c r="T23" s="9"/>
      <c r="U23" s="5"/>
      <c r="V23" s="6" t="str">
        <f t="shared" si="25"/>
        <v>V</v>
      </c>
      <c r="W23" s="7">
        <f t="shared" si="35"/>
        <v>46038</v>
      </c>
      <c r="X23" s="67" t="s">
        <v>31</v>
      </c>
      <c r="Y23" s="9"/>
      <c r="Z23" s="5"/>
      <c r="AA23" s="6" t="str">
        <f t="shared" si="26"/>
        <v>L</v>
      </c>
      <c r="AB23" s="7">
        <f t="shared" si="35"/>
        <v>46069</v>
      </c>
      <c r="AC23" s="71" t="s">
        <v>36</v>
      </c>
      <c r="AD23" s="9"/>
      <c r="AE23" s="5"/>
      <c r="AF23" s="6" t="str">
        <f t="shared" si="27"/>
        <v>L</v>
      </c>
      <c r="AG23" s="7">
        <f t="shared" si="35"/>
        <v>46097</v>
      </c>
      <c r="AH23" s="67" t="s">
        <v>31</v>
      </c>
      <c r="AI23" s="9"/>
      <c r="AJ23" s="5"/>
      <c r="AK23" s="6" t="str">
        <f t="shared" si="28"/>
        <v>J</v>
      </c>
      <c r="AL23" s="7">
        <f t="shared" si="35"/>
        <v>46128</v>
      </c>
      <c r="AM23" s="71" t="s">
        <v>36</v>
      </c>
      <c r="AN23" s="9"/>
      <c r="AO23" s="5"/>
      <c r="AP23" s="6" t="str">
        <f t="shared" si="29"/>
        <v>S</v>
      </c>
      <c r="AQ23" s="7">
        <f t="shared" si="35"/>
        <v>46158</v>
      </c>
      <c r="AR23" s="9"/>
      <c r="AS23" s="9"/>
      <c r="AT23" s="5"/>
      <c r="AU23" s="6" t="str">
        <f t="shared" si="30"/>
        <v>M</v>
      </c>
      <c r="AV23" s="7">
        <f t="shared" si="35"/>
        <v>46189</v>
      </c>
      <c r="AW23" s="67" t="s">
        <v>31</v>
      </c>
      <c r="AX23" s="9"/>
      <c r="AY23" s="5"/>
      <c r="AZ23" s="6" t="str">
        <f t="shared" si="31"/>
        <v>J</v>
      </c>
      <c r="BA23" s="7">
        <f t="shared" si="35"/>
        <v>46219</v>
      </c>
      <c r="BB23" s="71" t="s">
        <v>36</v>
      </c>
      <c r="BC23" s="9"/>
      <c r="BD23" s="5"/>
      <c r="BE23" s="6" t="str">
        <f t="shared" si="32"/>
        <v>D</v>
      </c>
      <c r="BF23" s="7">
        <f t="shared" si="35"/>
        <v>46250</v>
      </c>
      <c r="BG23" s="9"/>
      <c r="BH23" s="9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</row>
    <row r="24" spans="1:322" ht="17.25" customHeight="1" x14ac:dyDescent="0.2">
      <c r="A24" s="5"/>
      <c r="B24" s="6" t="str">
        <f t="shared" si="33"/>
        <v>M</v>
      </c>
      <c r="C24" s="7">
        <f t="shared" si="34"/>
        <v>45917</v>
      </c>
      <c r="D24" s="71" t="s">
        <v>36</v>
      </c>
      <c r="E24" s="9"/>
      <c r="F24" s="5"/>
      <c r="G24" s="6" t="str">
        <f t="shared" ref="G24:G38" si="36">IF(H24&lt;&gt;"",UPPER(LEFT(TEXT(H24,"jjj"))),"")</f>
        <v>V</v>
      </c>
      <c r="H24" s="7">
        <f t="shared" si="35"/>
        <v>45947</v>
      </c>
      <c r="I24" s="71" t="s">
        <v>36</v>
      </c>
      <c r="J24" s="9"/>
      <c r="K24" s="5"/>
      <c r="L24" s="6" t="str">
        <f t="shared" ref="L24:L38" si="37">IF(M24&lt;&gt;"",UPPER(LEFT(TEXT(M24,"jjj"))),"")</f>
        <v>L</v>
      </c>
      <c r="M24" s="7">
        <f t="shared" si="35"/>
        <v>45978</v>
      </c>
      <c r="N24" s="67" t="s">
        <v>31</v>
      </c>
      <c r="O24" s="9"/>
      <c r="P24" s="5"/>
      <c r="Q24" s="6" t="str">
        <f t="shared" ref="Q24:Q38" si="38">IF(R24&lt;&gt;"",UPPER(LEFT(TEXT(R24,"jjj"))),"")</f>
        <v>M</v>
      </c>
      <c r="R24" s="7">
        <f t="shared" si="35"/>
        <v>46008</v>
      </c>
      <c r="S24" s="67" t="s">
        <v>31</v>
      </c>
      <c r="T24" s="9"/>
      <c r="U24" s="5"/>
      <c r="V24" s="6" t="str">
        <f t="shared" ref="V24:V38" si="39">IF(W24&lt;&gt;"",UPPER(LEFT(TEXT(W24,"jjj"))),"")</f>
        <v>S</v>
      </c>
      <c r="W24" s="7">
        <f t="shared" si="35"/>
        <v>46039</v>
      </c>
      <c r="X24" s="9"/>
      <c r="Y24" s="9"/>
      <c r="Z24" s="5"/>
      <c r="AA24" s="6" t="str">
        <f t="shared" ref="AA24:AA38" si="40">IF(AB24&lt;&gt;"",UPPER(LEFT(TEXT(AB24,"jjj"))),"")</f>
        <v>M</v>
      </c>
      <c r="AB24" s="7">
        <f t="shared" si="35"/>
        <v>46070</v>
      </c>
      <c r="AC24" s="71" t="s">
        <v>36</v>
      </c>
      <c r="AD24" s="9"/>
      <c r="AE24" s="5"/>
      <c r="AF24" s="6" t="str">
        <f t="shared" ref="AF24:AF38" si="41">IF(AG24&lt;&gt;"",UPPER(LEFT(TEXT(AG24,"jjj"))),"")</f>
        <v>M</v>
      </c>
      <c r="AG24" s="7">
        <f t="shared" si="35"/>
        <v>46098</v>
      </c>
      <c r="AH24" s="67" t="s">
        <v>31</v>
      </c>
      <c r="AI24" s="9"/>
      <c r="AJ24" s="5"/>
      <c r="AK24" s="6" t="str">
        <f t="shared" ref="AK24:AK38" si="42">IF(AL24&lt;&gt;"",UPPER(LEFT(TEXT(AL24,"jjj"))),"")</f>
        <v>V</v>
      </c>
      <c r="AL24" s="7">
        <f t="shared" si="35"/>
        <v>46129</v>
      </c>
      <c r="AM24" s="71" t="s">
        <v>36</v>
      </c>
      <c r="AN24" s="9"/>
      <c r="AO24" s="5"/>
      <c r="AP24" s="6" t="str">
        <f t="shared" ref="AP24:AP38" si="43">IF(AQ24&lt;&gt;"",UPPER(LEFT(TEXT(AQ24,"jjj"))),"")</f>
        <v>D</v>
      </c>
      <c r="AQ24" s="7">
        <f t="shared" si="35"/>
        <v>46159</v>
      </c>
      <c r="AR24" s="9"/>
      <c r="AS24" s="9"/>
      <c r="AT24" s="5"/>
      <c r="AU24" s="6" t="str">
        <f t="shared" ref="AU24:AU38" si="44">IF(AV24&lt;&gt;"",UPPER(LEFT(TEXT(AV24,"jjj"))),"")</f>
        <v>M</v>
      </c>
      <c r="AV24" s="7">
        <f t="shared" si="35"/>
        <v>46190</v>
      </c>
      <c r="AW24" s="67" t="s">
        <v>31</v>
      </c>
      <c r="AX24" s="9"/>
      <c r="AY24" s="5"/>
      <c r="AZ24" s="6" t="str">
        <f t="shared" ref="AZ24:AZ38" si="45">IF(BA24&lt;&gt;"",UPPER(LEFT(TEXT(BA24,"jjj"))),"")</f>
        <v>V</v>
      </c>
      <c r="BA24" s="7">
        <f t="shared" si="35"/>
        <v>46220</v>
      </c>
      <c r="BB24" s="71" t="s">
        <v>36</v>
      </c>
      <c r="BC24" s="9"/>
      <c r="BD24" s="5"/>
      <c r="BE24" s="6" t="str">
        <f t="shared" ref="BE24:BE38" si="46">IF(BF24&lt;&gt;"",UPPER(LEFT(TEXT(BF24,"jjj"))),"")</f>
        <v>L</v>
      </c>
      <c r="BF24" s="7">
        <f t="shared" si="35"/>
        <v>46251</v>
      </c>
      <c r="BG24" s="71" t="s">
        <v>36</v>
      </c>
      <c r="BH24" s="9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</row>
    <row r="25" spans="1:322" ht="17.25" customHeight="1" x14ac:dyDescent="0.2">
      <c r="A25" s="5"/>
      <c r="B25" s="6" t="str">
        <f t="shared" si="33"/>
        <v>J</v>
      </c>
      <c r="C25" s="7">
        <f t="shared" si="34"/>
        <v>45918</v>
      </c>
      <c r="D25" s="71" t="s">
        <v>36</v>
      </c>
      <c r="E25" s="9"/>
      <c r="F25" s="5"/>
      <c r="G25" s="6" t="str">
        <f t="shared" si="36"/>
        <v>S</v>
      </c>
      <c r="H25" s="7">
        <f t="shared" ref="H25:BF35" si="47">H24+1</f>
        <v>45948</v>
      </c>
      <c r="I25" s="9"/>
      <c r="J25" s="9"/>
      <c r="K25" s="5"/>
      <c r="L25" s="6" t="str">
        <f t="shared" si="37"/>
        <v>M</v>
      </c>
      <c r="M25" s="7">
        <f t="shared" si="47"/>
        <v>45979</v>
      </c>
      <c r="N25" s="67" t="s">
        <v>31</v>
      </c>
      <c r="O25" s="9"/>
      <c r="P25" s="5"/>
      <c r="Q25" s="6" t="str">
        <f t="shared" si="38"/>
        <v>J</v>
      </c>
      <c r="R25" s="7">
        <f t="shared" si="47"/>
        <v>46009</v>
      </c>
      <c r="S25" s="67" t="s">
        <v>31</v>
      </c>
      <c r="T25" s="9"/>
      <c r="U25" s="5"/>
      <c r="V25" s="6" t="str">
        <f t="shared" si="39"/>
        <v>D</v>
      </c>
      <c r="W25" s="7">
        <f t="shared" si="47"/>
        <v>46040</v>
      </c>
      <c r="X25" s="9"/>
      <c r="Y25" s="9"/>
      <c r="Z25" s="5"/>
      <c r="AA25" s="6" t="str">
        <f t="shared" si="40"/>
        <v>M</v>
      </c>
      <c r="AB25" s="7">
        <f t="shared" si="47"/>
        <v>46071</v>
      </c>
      <c r="AC25" s="71" t="s">
        <v>36</v>
      </c>
      <c r="AD25" s="9"/>
      <c r="AE25" s="5"/>
      <c r="AF25" s="6" t="str">
        <f t="shared" si="41"/>
        <v>M</v>
      </c>
      <c r="AG25" s="7">
        <f t="shared" si="47"/>
        <v>46099</v>
      </c>
      <c r="AH25" s="67" t="s">
        <v>31</v>
      </c>
      <c r="AI25" s="9"/>
      <c r="AJ25" s="5"/>
      <c r="AK25" s="6" t="str">
        <f t="shared" si="42"/>
        <v>S</v>
      </c>
      <c r="AL25" s="7">
        <f t="shared" si="47"/>
        <v>46130</v>
      </c>
      <c r="AM25" s="9"/>
      <c r="AN25" s="9"/>
      <c r="AO25" s="5"/>
      <c r="AP25" s="6" t="str">
        <f t="shared" si="43"/>
        <v>L</v>
      </c>
      <c r="AQ25" s="7">
        <f t="shared" si="47"/>
        <v>46160</v>
      </c>
      <c r="AR25" s="67" t="s">
        <v>31</v>
      </c>
      <c r="AS25" s="9"/>
      <c r="AT25" s="5"/>
      <c r="AU25" s="6" t="str">
        <f t="shared" si="44"/>
        <v>J</v>
      </c>
      <c r="AV25" s="7">
        <f t="shared" si="47"/>
        <v>46191</v>
      </c>
      <c r="AW25" s="67" t="s">
        <v>31</v>
      </c>
      <c r="AX25" s="9"/>
      <c r="AY25" s="5"/>
      <c r="AZ25" s="6" t="str">
        <f t="shared" si="45"/>
        <v>S</v>
      </c>
      <c r="BA25" s="7">
        <f t="shared" si="47"/>
        <v>46221</v>
      </c>
      <c r="BB25" s="9"/>
      <c r="BC25" s="9"/>
      <c r="BD25" s="5"/>
      <c r="BE25" s="6" t="str">
        <f t="shared" si="46"/>
        <v>M</v>
      </c>
      <c r="BF25" s="7">
        <f t="shared" si="47"/>
        <v>46252</v>
      </c>
      <c r="BG25" s="71" t="s">
        <v>36</v>
      </c>
      <c r="BH25" s="9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</row>
    <row r="26" spans="1:322" ht="17.25" customHeight="1" x14ac:dyDescent="0.2">
      <c r="A26" s="5"/>
      <c r="B26" s="6" t="str">
        <f t="shared" si="33"/>
        <v>V</v>
      </c>
      <c r="C26" s="7">
        <f t="shared" si="34"/>
        <v>45919</v>
      </c>
      <c r="D26" s="71" t="s">
        <v>36</v>
      </c>
      <c r="E26" s="9"/>
      <c r="F26" s="5"/>
      <c r="G26" s="6" t="str">
        <f t="shared" si="36"/>
        <v>D</v>
      </c>
      <c r="H26" s="7">
        <f t="shared" si="47"/>
        <v>45949</v>
      </c>
      <c r="I26" s="9"/>
      <c r="J26" s="9"/>
      <c r="K26" s="5"/>
      <c r="L26" s="6" t="str">
        <f t="shared" si="37"/>
        <v>M</v>
      </c>
      <c r="M26" s="7">
        <f t="shared" si="47"/>
        <v>45980</v>
      </c>
      <c r="N26" s="67" t="s">
        <v>31</v>
      </c>
      <c r="O26" s="9"/>
      <c r="P26" s="5"/>
      <c r="Q26" s="6" t="str">
        <f t="shared" si="38"/>
        <v>V</v>
      </c>
      <c r="R26" s="7">
        <f t="shared" si="47"/>
        <v>46010</v>
      </c>
      <c r="S26" s="67" t="s">
        <v>31</v>
      </c>
      <c r="T26" s="9"/>
      <c r="U26" s="5"/>
      <c r="V26" s="6" t="str">
        <f t="shared" si="39"/>
        <v>L</v>
      </c>
      <c r="W26" s="7">
        <f t="shared" si="47"/>
        <v>46041</v>
      </c>
      <c r="X26" s="71" t="s">
        <v>36</v>
      </c>
      <c r="Y26" s="9"/>
      <c r="Z26" s="5"/>
      <c r="AA26" s="6" t="str">
        <f t="shared" si="40"/>
        <v>J</v>
      </c>
      <c r="AB26" s="7">
        <f t="shared" si="47"/>
        <v>46072</v>
      </c>
      <c r="AC26" s="71" t="s">
        <v>36</v>
      </c>
      <c r="AD26" s="9"/>
      <c r="AE26" s="5"/>
      <c r="AF26" s="6" t="str">
        <f t="shared" si="41"/>
        <v>J</v>
      </c>
      <c r="AG26" s="7">
        <f t="shared" si="47"/>
        <v>46100</v>
      </c>
      <c r="AH26" s="67" t="s">
        <v>31</v>
      </c>
      <c r="AI26" s="9"/>
      <c r="AJ26" s="5"/>
      <c r="AK26" s="6" t="str">
        <f t="shared" si="42"/>
        <v>D</v>
      </c>
      <c r="AL26" s="7">
        <f t="shared" si="47"/>
        <v>46131</v>
      </c>
      <c r="AM26" s="9"/>
      <c r="AN26" s="9"/>
      <c r="AO26" s="5"/>
      <c r="AP26" s="6" t="str">
        <f t="shared" si="43"/>
        <v>M</v>
      </c>
      <c r="AQ26" s="7">
        <f t="shared" si="47"/>
        <v>46161</v>
      </c>
      <c r="AR26" s="67" t="s">
        <v>31</v>
      </c>
      <c r="AS26" s="9"/>
      <c r="AT26" s="5"/>
      <c r="AU26" s="6" t="str">
        <f t="shared" si="44"/>
        <v>V</v>
      </c>
      <c r="AV26" s="7">
        <f t="shared" si="47"/>
        <v>46192</v>
      </c>
      <c r="AW26" s="67" t="s">
        <v>31</v>
      </c>
      <c r="AX26" s="9"/>
      <c r="AY26" s="5"/>
      <c r="AZ26" s="6" t="str">
        <f t="shared" si="45"/>
        <v>D</v>
      </c>
      <c r="BA26" s="7">
        <f t="shared" si="47"/>
        <v>46222</v>
      </c>
      <c r="BB26" s="9"/>
      <c r="BC26" s="9"/>
      <c r="BD26" s="5"/>
      <c r="BE26" s="6" t="str">
        <f t="shared" si="46"/>
        <v>M</v>
      </c>
      <c r="BF26" s="7">
        <f t="shared" si="47"/>
        <v>46253</v>
      </c>
      <c r="BG26" s="71" t="s">
        <v>36</v>
      </c>
      <c r="BH26" s="9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</row>
    <row r="27" spans="1:322" ht="17.25" customHeight="1" x14ac:dyDescent="0.2">
      <c r="A27" s="5"/>
      <c r="B27" s="6" t="str">
        <f t="shared" si="33"/>
        <v>S</v>
      </c>
      <c r="C27" s="7">
        <f t="shared" si="34"/>
        <v>45920</v>
      </c>
      <c r="D27" s="9"/>
      <c r="E27" s="9"/>
      <c r="F27" s="5"/>
      <c r="G27" s="6" t="str">
        <f t="shared" si="36"/>
        <v>L</v>
      </c>
      <c r="H27" s="7">
        <f t="shared" si="47"/>
        <v>45950</v>
      </c>
      <c r="I27" s="67" t="s">
        <v>31</v>
      </c>
      <c r="J27" s="9"/>
      <c r="K27" s="5"/>
      <c r="L27" s="6" t="str">
        <f t="shared" si="37"/>
        <v>J</v>
      </c>
      <c r="M27" s="7">
        <f t="shared" si="47"/>
        <v>45981</v>
      </c>
      <c r="N27" s="67" t="s">
        <v>31</v>
      </c>
      <c r="O27" s="9"/>
      <c r="P27" s="5"/>
      <c r="Q27" s="6" t="str">
        <f t="shared" si="38"/>
        <v>S</v>
      </c>
      <c r="R27" s="7">
        <f t="shared" si="47"/>
        <v>46011</v>
      </c>
      <c r="S27" s="9"/>
      <c r="T27" s="9"/>
      <c r="U27" s="5"/>
      <c r="V27" s="6" t="str">
        <f t="shared" si="39"/>
        <v>M</v>
      </c>
      <c r="W27" s="7">
        <f t="shared" si="47"/>
        <v>46042</v>
      </c>
      <c r="X27" s="71" t="s">
        <v>36</v>
      </c>
      <c r="Y27" s="9"/>
      <c r="Z27" s="5"/>
      <c r="AA27" s="6" t="str">
        <f t="shared" si="40"/>
        <v>V</v>
      </c>
      <c r="AB27" s="7">
        <f t="shared" si="47"/>
        <v>46073</v>
      </c>
      <c r="AC27" s="71" t="s">
        <v>36</v>
      </c>
      <c r="AD27" s="9"/>
      <c r="AE27" s="5"/>
      <c r="AF27" s="6" t="str">
        <f t="shared" si="41"/>
        <v>V</v>
      </c>
      <c r="AG27" s="7">
        <f t="shared" si="47"/>
        <v>46101</v>
      </c>
      <c r="AH27" s="67" t="s">
        <v>31</v>
      </c>
      <c r="AI27" s="9"/>
      <c r="AJ27" s="5"/>
      <c r="AK27" s="6" t="str">
        <f t="shared" si="42"/>
        <v>L</v>
      </c>
      <c r="AL27" s="7">
        <f t="shared" si="47"/>
        <v>46132</v>
      </c>
      <c r="AM27" s="67" t="s">
        <v>31</v>
      </c>
      <c r="AN27" s="9"/>
      <c r="AO27" s="5"/>
      <c r="AP27" s="6" t="str">
        <f t="shared" si="43"/>
        <v>M</v>
      </c>
      <c r="AQ27" s="7">
        <f t="shared" si="47"/>
        <v>46162</v>
      </c>
      <c r="AR27" s="67" t="s">
        <v>31</v>
      </c>
      <c r="AS27" s="9"/>
      <c r="AT27" s="5"/>
      <c r="AU27" s="6" t="str">
        <f t="shared" si="44"/>
        <v>S</v>
      </c>
      <c r="AV27" s="7">
        <f t="shared" si="47"/>
        <v>46193</v>
      </c>
      <c r="AW27" s="9"/>
      <c r="AX27" s="9"/>
      <c r="AY27" s="5"/>
      <c r="AZ27" s="6" t="str">
        <f t="shared" si="45"/>
        <v>L</v>
      </c>
      <c r="BA27" s="7">
        <f t="shared" si="47"/>
        <v>46223</v>
      </c>
      <c r="BB27" s="71" t="s">
        <v>36</v>
      </c>
      <c r="BC27" s="9"/>
      <c r="BD27" s="5"/>
      <c r="BE27" s="6" t="str">
        <f t="shared" si="46"/>
        <v>J</v>
      </c>
      <c r="BF27" s="7">
        <f t="shared" si="47"/>
        <v>46254</v>
      </c>
      <c r="BG27" s="71" t="s">
        <v>36</v>
      </c>
      <c r="BH27" s="9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</row>
    <row r="28" spans="1:322" ht="17.25" customHeight="1" x14ac:dyDescent="0.2">
      <c r="A28" s="5"/>
      <c r="B28" s="6" t="str">
        <f t="shared" si="33"/>
        <v>D</v>
      </c>
      <c r="C28" s="7">
        <f t="shared" si="34"/>
        <v>45921</v>
      </c>
      <c r="D28" s="9"/>
      <c r="E28" s="9"/>
      <c r="F28" s="5"/>
      <c r="G28" s="6" t="str">
        <f t="shared" si="36"/>
        <v>M</v>
      </c>
      <c r="H28" s="7">
        <f t="shared" si="47"/>
        <v>45951</v>
      </c>
      <c r="I28" s="67" t="s">
        <v>31</v>
      </c>
      <c r="J28" s="9"/>
      <c r="K28" s="5"/>
      <c r="L28" s="6" t="str">
        <f t="shared" si="37"/>
        <v>V</v>
      </c>
      <c r="M28" s="7">
        <f t="shared" si="47"/>
        <v>45982</v>
      </c>
      <c r="N28" s="67" t="s">
        <v>31</v>
      </c>
      <c r="O28" s="9"/>
      <c r="P28" s="5"/>
      <c r="Q28" s="6" t="str">
        <f t="shared" si="38"/>
        <v>D</v>
      </c>
      <c r="R28" s="7">
        <f t="shared" si="47"/>
        <v>46012</v>
      </c>
      <c r="S28" s="9"/>
      <c r="T28" s="9"/>
      <c r="U28" s="5"/>
      <c r="V28" s="6" t="str">
        <f t="shared" si="39"/>
        <v>M</v>
      </c>
      <c r="W28" s="7">
        <f t="shared" si="47"/>
        <v>46043</v>
      </c>
      <c r="X28" s="71" t="s">
        <v>36</v>
      </c>
      <c r="Y28" s="9"/>
      <c r="Z28" s="5"/>
      <c r="AA28" s="6" t="str">
        <f t="shared" si="40"/>
        <v>S</v>
      </c>
      <c r="AB28" s="7">
        <f t="shared" si="47"/>
        <v>46074</v>
      </c>
      <c r="AC28" s="9"/>
      <c r="AD28" s="9"/>
      <c r="AE28" s="5"/>
      <c r="AF28" s="6" t="str">
        <f t="shared" si="41"/>
        <v>S</v>
      </c>
      <c r="AG28" s="7">
        <f t="shared" si="47"/>
        <v>46102</v>
      </c>
      <c r="AH28" s="9"/>
      <c r="AI28" s="9"/>
      <c r="AJ28" s="5"/>
      <c r="AK28" s="6" t="str">
        <f t="shared" si="42"/>
        <v>M</v>
      </c>
      <c r="AL28" s="7">
        <f t="shared" si="47"/>
        <v>46133</v>
      </c>
      <c r="AM28" s="67" t="s">
        <v>31</v>
      </c>
      <c r="AN28" s="9"/>
      <c r="AO28" s="5"/>
      <c r="AP28" s="6" t="str">
        <f t="shared" si="43"/>
        <v>J</v>
      </c>
      <c r="AQ28" s="7">
        <f t="shared" si="47"/>
        <v>46163</v>
      </c>
      <c r="AR28" s="67" t="s">
        <v>31</v>
      </c>
      <c r="AS28" s="9"/>
      <c r="AT28" s="5"/>
      <c r="AU28" s="6" t="str">
        <f t="shared" si="44"/>
        <v>D</v>
      </c>
      <c r="AV28" s="7">
        <f t="shared" si="47"/>
        <v>46194</v>
      </c>
      <c r="AW28" s="9"/>
      <c r="AX28" s="9"/>
      <c r="AY28" s="5"/>
      <c r="AZ28" s="6" t="str">
        <f t="shared" si="45"/>
        <v>M</v>
      </c>
      <c r="BA28" s="7">
        <f t="shared" si="47"/>
        <v>46224</v>
      </c>
      <c r="BB28" s="71" t="s">
        <v>36</v>
      </c>
      <c r="BC28" s="9"/>
      <c r="BD28" s="5"/>
      <c r="BE28" s="6" t="str">
        <f t="shared" si="46"/>
        <v>V</v>
      </c>
      <c r="BF28" s="7">
        <f t="shared" si="47"/>
        <v>46255</v>
      </c>
      <c r="BG28" s="71" t="s">
        <v>36</v>
      </c>
      <c r="BH28" s="9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</row>
    <row r="29" spans="1:322" ht="17.25" customHeight="1" x14ac:dyDescent="0.2">
      <c r="A29" s="5"/>
      <c r="B29" s="6" t="str">
        <f t="shared" si="33"/>
        <v>L</v>
      </c>
      <c r="C29" s="7">
        <f t="shared" si="34"/>
        <v>45922</v>
      </c>
      <c r="D29" s="67" t="s">
        <v>31</v>
      </c>
      <c r="E29" s="9"/>
      <c r="F29" s="5"/>
      <c r="G29" s="6" t="str">
        <f t="shared" si="36"/>
        <v>M</v>
      </c>
      <c r="H29" s="7">
        <f t="shared" si="47"/>
        <v>45952</v>
      </c>
      <c r="I29" s="67" t="s">
        <v>31</v>
      </c>
      <c r="J29" s="9"/>
      <c r="K29" s="5"/>
      <c r="L29" s="6" t="str">
        <f t="shared" si="37"/>
        <v>S</v>
      </c>
      <c r="M29" s="7">
        <f t="shared" si="47"/>
        <v>45983</v>
      </c>
      <c r="N29" s="9"/>
      <c r="O29" s="9"/>
      <c r="P29" s="5"/>
      <c r="Q29" s="6" t="str">
        <f t="shared" si="38"/>
        <v>L</v>
      </c>
      <c r="R29" s="7">
        <f t="shared" si="47"/>
        <v>46013</v>
      </c>
      <c r="S29" s="71" t="s">
        <v>36</v>
      </c>
      <c r="T29" s="9"/>
      <c r="U29" s="5"/>
      <c r="V29" s="6" t="str">
        <f t="shared" si="39"/>
        <v>J</v>
      </c>
      <c r="W29" s="7">
        <f t="shared" si="47"/>
        <v>46044</v>
      </c>
      <c r="X29" s="71" t="s">
        <v>36</v>
      </c>
      <c r="Y29" s="9"/>
      <c r="Z29" s="5"/>
      <c r="AA29" s="6" t="str">
        <f t="shared" si="40"/>
        <v>D</v>
      </c>
      <c r="AB29" s="7">
        <f t="shared" si="47"/>
        <v>46075</v>
      </c>
      <c r="AC29" s="9"/>
      <c r="AD29" s="9"/>
      <c r="AE29" s="5"/>
      <c r="AF29" s="6" t="str">
        <f t="shared" si="41"/>
        <v>D</v>
      </c>
      <c r="AG29" s="7">
        <f t="shared" si="47"/>
        <v>46103</v>
      </c>
      <c r="AH29" s="9"/>
      <c r="AI29" s="9"/>
      <c r="AJ29" s="5"/>
      <c r="AK29" s="6" t="str">
        <f t="shared" si="42"/>
        <v>M</v>
      </c>
      <c r="AL29" s="7">
        <f t="shared" si="47"/>
        <v>46134</v>
      </c>
      <c r="AM29" s="67" t="s">
        <v>31</v>
      </c>
      <c r="AN29" s="9"/>
      <c r="AO29" s="5"/>
      <c r="AP29" s="6" t="str">
        <f t="shared" si="43"/>
        <v>V</v>
      </c>
      <c r="AQ29" s="7">
        <f t="shared" si="47"/>
        <v>46164</v>
      </c>
      <c r="AR29" s="67" t="s">
        <v>31</v>
      </c>
      <c r="AS29" s="9"/>
      <c r="AT29" s="5"/>
      <c r="AU29" s="6" t="str">
        <f t="shared" si="44"/>
        <v>L</v>
      </c>
      <c r="AV29" s="7">
        <f t="shared" si="47"/>
        <v>46195</v>
      </c>
      <c r="AW29" s="67" t="s">
        <v>31</v>
      </c>
      <c r="AX29" s="9"/>
      <c r="AY29" s="5"/>
      <c r="AZ29" s="6" t="str">
        <f t="shared" si="45"/>
        <v>M</v>
      </c>
      <c r="BA29" s="7">
        <f t="shared" si="47"/>
        <v>46225</v>
      </c>
      <c r="BB29" s="71" t="s">
        <v>36</v>
      </c>
      <c r="BC29" s="9"/>
      <c r="BD29" s="5"/>
      <c r="BE29" s="6" t="str">
        <f t="shared" si="46"/>
        <v>S</v>
      </c>
      <c r="BF29" s="7">
        <f t="shared" si="47"/>
        <v>46256</v>
      </c>
      <c r="BG29" s="9"/>
      <c r="BH29" s="9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</row>
    <row r="30" spans="1:322" ht="17.25" customHeight="1" x14ac:dyDescent="0.2">
      <c r="A30" s="5"/>
      <c r="B30" s="6" t="str">
        <f t="shared" si="33"/>
        <v>M</v>
      </c>
      <c r="C30" s="7">
        <f t="shared" si="34"/>
        <v>45923</v>
      </c>
      <c r="D30" s="67" t="s">
        <v>31</v>
      </c>
      <c r="E30" s="9"/>
      <c r="F30" s="5"/>
      <c r="G30" s="6" t="str">
        <f t="shared" si="36"/>
        <v>J</v>
      </c>
      <c r="H30" s="7">
        <f t="shared" si="47"/>
        <v>45953</v>
      </c>
      <c r="I30" s="67" t="s">
        <v>31</v>
      </c>
      <c r="J30" s="9"/>
      <c r="K30" s="5"/>
      <c r="L30" s="6" t="str">
        <f t="shared" si="37"/>
        <v>D</v>
      </c>
      <c r="M30" s="7">
        <f t="shared" si="47"/>
        <v>45984</v>
      </c>
      <c r="N30" s="9"/>
      <c r="O30" s="9"/>
      <c r="P30" s="5"/>
      <c r="Q30" s="6" t="str">
        <f t="shared" si="38"/>
        <v>M</v>
      </c>
      <c r="R30" s="7">
        <f t="shared" si="47"/>
        <v>46014</v>
      </c>
      <c r="S30" s="71" t="s">
        <v>36</v>
      </c>
      <c r="T30" s="9"/>
      <c r="U30" s="5"/>
      <c r="V30" s="6" t="str">
        <f t="shared" si="39"/>
        <v>V</v>
      </c>
      <c r="W30" s="7">
        <f t="shared" si="47"/>
        <v>46045</v>
      </c>
      <c r="X30" s="71" t="s">
        <v>36</v>
      </c>
      <c r="Y30" s="9"/>
      <c r="Z30" s="5"/>
      <c r="AA30" s="6" t="str">
        <f t="shared" si="40"/>
        <v>L</v>
      </c>
      <c r="AB30" s="7">
        <f t="shared" si="47"/>
        <v>46076</v>
      </c>
      <c r="AC30" s="67" t="s">
        <v>31</v>
      </c>
      <c r="AD30" s="9"/>
      <c r="AE30" s="5"/>
      <c r="AF30" s="6" t="str">
        <f t="shared" si="41"/>
        <v>L</v>
      </c>
      <c r="AG30" s="7">
        <f t="shared" si="47"/>
        <v>46104</v>
      </c>
      <c r="AH30" s="71" t="s">
        <v>36</v>
      </c>
      <c r="AI30" s="9"/>
      <c r="AJ30" s="5"/>
      <c r="AK30" s="6" t="str">
        <f t="shared" si="42"/>
        <v>J</v>
      </c>
      <c r="AL30" s="7">
        <f t="shared" si="47"/>
        <v>46135</v>
      </c>
      <c r="AM30" s="67" t="s">
        <v>31</v>
      </c>
      <c r="AN30" s="9"/>
      <c r="AO30" s="5"/>
      <c r="AP30" s="6" t="str">
        <f t="shared" si="43"/>
        <v>S</v>
      </c>
      <c r="AQ30" s="7">
        <f t="shared" si="47"/>
        <v>46165</v>
      </c>
      <c r="AR30" s="9"/>
      <c r="AS30" s="9"/>
      <c r="AT30" s="5"/>
      <c r="AU30" s="6" t="str">
        <f t="shared" si="44"/>
        <v>M</v>
      </c>
      <c r="AV30" s="7">
        <f t="shared" si="47"/>
        <v>46196</v>
      </c>
      <c r="AW30" s="67" t="s">
        <v>31</v>
      </c>
      <c r="AX30" s="9"/>
      <c r="AY30" s="5"/>
      <c r="AZ30" s="6" t="str">
        <f t="shared" si="45"/>
        <v>J</v>
      </c>
      <c r="BA30" s="7">
        <f t="shared" si="47"/>
        <v>46226</v>
      </c>
      <c r="BB30" s="71" t="s">
        <v>36</v>
      </c>
      <c r="BC30" s="9"/>
      <c r="BD30" s="5"/>
      <c r="BE30" s="6" t="str">
        <f t="shared" si="46"/>
        <v>D</v>
      </c>
      <c r="BF30" s="7">
        <f t="shared" si="47"/>
        <v>46257</v>
      </c>
      <c r="BG30" s="9"/>
      <c r="BH30" s="9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</row>
    <row r="31" spans="1:322" ht="17.25" customHeight="1" x14ac:dyDescent="0.2">
      <c r="A31" s="5"/>
      <c r="B31" s="6" t="str">
        <f t="shared" si="33"/>
        <v>M</v>
      </c>
      <c r="C31" s="7">
        <f t="shared" si="34"/>
        <v>45924</v>
      </c>
      <c r="D31" s="67" t="s">
        <v>31</v>
      </c>
      <c r="E31" s="9"/>
      <c r="F31" s="5"/>
      <c r="G31" s="6" t="str">
        <f t="shared" si="36"/>
        <v>V</v>
      </c>
      <c r="H31" s="7">
        <f t="shared" si="47"/>
        <v>45954</v>
      </c>
      <c r="I31" s="67" t="s">
        <v>31</v>
      </c>
      <c r="J31" s="9"/>
      <c r="K31" s="5"/>
      <c r="L31" s="6" t="str">
        <f t="shared" si="37"/>
        <v>L</v>
      </c>
      <c r="M31" s="7">
        <f t="shared" si="47"/>
        <v>45985</v>
      </c>
      <c r="N31" s="71" t="s">
        <v>36</v>
      </c>
      <c r="O31" s="9"/>
      <c r="P31" s="5"/>
      <c r="Q31" s="6" t="str">
        <f t="shared" si="38"/>
        <v>M</v>
      </c>
      <c r="R31" s="7">
        <f t="shared" si="47"/>
        <v>46015</v>
      </c>
      <c r="S31" s="71" t="s">
        <v>36</v>
      </c>
      <c r="T31" s="9"/>
      <c r="U31" s="5"/>
      <c r="V31" s="6" t="str">
        <f t="shared" si="39"/>
        <v>S</v>
      </c>
      <c r="W31" s="7">
        <f t="shared" si="47"/>
        <v>46046</v>
      </c>
      <c r="X31" s="9"/>
      <c r="Y31" s="9"/>
      <c r="Z31" s="5"/>
      <c r="AA31" s="6" t="str">
        <f t="shared" si="40"/>
        <v>M</v>
      </c>
      <c r="AB31" s="7">
        <f t="shared" si="47"/>
        <v>46077</v>
      </c>
      <c r="AC31" s="67" t="s">
        <v>31</v>
      </c>
      <c r="AD31" s="9"/>
      <c r="AE31" s="5"/>
      <c r="AF31" s="6" t="str">
        <f t="shared" si="41"/>
        <v>M</v>
      </c>
      <c r="AG31" s="7">
        <f t="shared" si="47"/>
        <v>46105</v>
      </c>
      <c r="AH31" s="71" t="s">
        <v>36</v>
      </c>
      <c r="AI31" s="9"/>
      <c r="AJ31" s="5"/>
      <c r="AK31" s="6" t="str">
        <f t="shared" si="42"/>
        <v>V</v>
      </c>
      <c r="AL31" s="7">
        <f t="shared" si="47"/>
        <v>46136</v>
      </c>
      <c r="AM31" s="67" t="s">
        <v>31</v>
      </c>
      <c r="AN31" s="9"/>
      <c r="AO31" s="5"/>
      <c r="AP31" s="6" t="str">
        <f t="shared" si="43"/>
        <v>D</v>
      </c>
      <c r="AQ31" s="7">
        <f t="shared" si="47"/>
        <v>46166</v>
      </c>
      <c r="AR31" s="9"/>
      <c r="AS31" s="9"/>
      <c r="AT31" s="5"/>
      <c r="AU31" s="6" t="str">
        <f t="shared" si="44"/>
        <v>M</v>
      </c>
      <c r="AV31" s="7">
        <f t="shared" si="47"/>
        <v>46197</v>
      </c>
      <c r="AW31" s="67" t="s">
        <v>31</v>
      </c>
      <c r="AX31" s="9"/>
      <c r="AY31" s="5"/>
      <c r="AZ31" s="6" t="str">
        <f t="shared" si="45"/>
        <v>V</v>
      </c>
      <c r="BA31" s="7">
        <f t="shared" si="47"/>
        <v>46227</v>
      </c>
      <c r="BB31" s="71" t="s">
        <v>36</v>
      </c>
      <c r="BC31" s="9"/>
      <c r="BD31" s="5"/>
      <c r="BE31" s="6" t="str">
        <f t="shared" si="46"/>
        <v>L</v>
      </c>
      <c r="BF31" s="7">
        <f t="shared" si="47"/>
        <v>46258</v>
      </c>
      <c r="BG31" s="67" t="s">
        <v>31</v>
      </c>
      <c r="BH31" s="9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</row>
    <row r="32" spans="1:322" ht="17.25" customHeight="1" x14ac:dyDescent="0.2">
      <c r="A32" s="5"/>
      <c r="B32" s="6" t="str">
        <f t="shared" si="33"/>
        <v>J</v>
      </c>
      <c r="C32" s="7">
        <f t="shared" si="34"/>
        <v>45925</v>
      </c>
      <c r="D32" s="67" t="s">
        <v>31</v>
      </c>
      <c r="E32" s="9"/>
      <c r="F32" s="5"/>
      <c r="G32" s="6" t="str">
        <f t="shared" si="36"/>
        <v>S</v>
      </c>
      <c r="H32" s="7">
        <f t="shared" si="47"/>
        <v>45955</v>
      </c>
      <c r="I32" s="9"/>
      <c r="J32" s="9"/>
      <c r="K32" s="5"/>
      <c r="L32" s="6" t="str">
        <f t="shared" si="37"/>
        <v>M</v>
      </c>
      <c r="M32" s="7">
        <f t="shared" si="47"/>
        <v>45986</v>
      </c>
      <c r="N32" s="71" t="s">
        <v>36</v>
      </c>
      <c r="O32" s="9"/>
      <c r="P32" s="5"/>
      <c r="Q32" s="6" t="str">
        <f t="shared" si="38"/>
        <v>J</v>
      </c>
      <c r="R32" s="7">
        <f t="shared" si="47"/>
        <v>46016</v>
      </c>
      <c r="S32" s="71" t="s">
        <v>36</v>
      </c>
      <c r="T32" s="9"/>
      <c r="U32" s="5"/>
      <c r="V32" s="6" t="str">
        <f t="shared" si="39"/>
        <v>D</v>
      </c>
      <c r="W32" s="7">
        <f t="shared" si="47"/>
        <v>46047</v>
      </c>
      <c r="X32" s="9"/>
      <c r="Y32" s="9"/>
      <c r="Z32" s="5"/>
      <c r="AA32" s="6" t="str">
        <f t="shared" si="40"/>
        <v>M</v>
      </c>
      <c r="AB32" s="7">
        <f t="shared" si="47"/>
        <v>46078</v>
      </c>
      <c r="AC32" s="67" t="s">
        <v>31</v>
      </c>
      <c r="AD32" s="9"/>
      <c r="AE32" s="5"/>
      <c r="AF32" s="6" t="str">
        <f t="shared" si="41"/>
        <v>M</v>
      </c>
      <c r="AG32" s="7">
        <f t="shared" si="47"/>
        <v>46106</v>
      </c>
      <c r="AH32" s="71" t="s">
        <v>36</v>
      </c>
      <c r="AI32" s="9"/>
      <c r="AJ32" s="5"/>
      <c r="AK32" s="6" t="str">
        <f t="shared" si="42"/>
        <v>S</v>
      </c>
      <c r="AL32" s="7">
        <f t="shared" si="47"/>
        <v>46137</v>
      </c>
      <c r="AM32" s="9"/>
      <c r="AN32" s="9"/>
      <c r="AO32" s="5"/>
      <c r="AP32" s="6" t="str">
        <f t="shared" si="43"/>
        <v>L</v>
      </c>
      <c r="AQ32" s="7">
        <f t="shared" si="47"/>
        <v>46167</v>
      </c>
      <c r="AR32" s="71" t="s">
        <v>36</v>
      </c>
      <c r="AS32" s="9"/>
      <c r="AT32" s="5"/>
      <c r="AU32" s="6" t="str">
        <f t="shared" si="44"/>
        <v>J</v>
      </c>
      <c r="AV32" s="7">
        <f t="shared" si="47"/>
        <v>46198</v>
      </c>
      <c r="AW32" s="67" t="s">
        <v>31</v>
      </c>
      <c r="AX32" s="9"/>
      <c r="AY32" s="5"/>
      <c r="AZ32" s="6" t="str">
        <f t="shared" si="45"/>
        <v>S</v>
      </c>
      <c r="BA32" s="7">
        <f t="shared" si="47"/>
        <v>46228</v>
      </c>
      <c r="BB32" s="9"/>
      <c r="BC32" s="9"/>
      <c r="BD32" s="5"/>
      <c r="BE32" s="6" t="str">
        <f t="shared" si="46"/>
        <v>M</v>
      </c>
      <c r="BF32" s="7">
        <f t="shared" si="47"/>
        <v>46259</v>
      </c>
      <c r="BG32" s="67" t="s">
        <v>31</v>
      </c>
      <c r="BH32" s="9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</row>
    <row r="33" spans="1:322" ht="17.25" customHeight="1" x14ac:dyDescent="0.2">
      <c r="A33" s="5"/>
      <c r="B33" s="6" t="str">
        <f t="shared" si="33"/>
        <v>V</v>
      </c>
      <c r="C33" s="7">
        <f t="shared" si="34"/>
        <v>45926</v>
      </c>
      <c r="D33" s="67" t="s">
        <v>31</v>
      </c>
      <c r="E33" s="9"/>
      <c r="F33" s="5"/>
      <c r="G33" s="6" t="str">
        <f t="shared" si="36"/>
        <v>D</v>
      </c>
      <c r="H33" s="7">
        <f t="shared" si="47"/>
        <v>45956</v>
      </c>
      <c r="I33" s="9"/>
      <c r="J33" s="9"/>
      <c r="K33" s="5"/>
      <c r="L33" s="6" t="str">
        <f t="shared" si="37"/>
        <v>M</v>
      </c>
      <c r="M33" s="7">
        <f t="shared" si="47"/>
        <v>45987</v>
      </c>
      <c r="N33" s="71" t="s">
        <v>36</v>
      </c>
      <c r="O33" s="9"/>
      <c r="P33" s="5"/>
      <c r="Q33" s="6" t="str">
        <f t="shared" si="38"/>
        <v>V</v>
      </c>
      <c r="R33" s="7">
        <f t="shared" si="47"/>
        <v>46017</v>
      </c>
      <c r="S33" s="71" t="s">
        <v>36</v>
      </c>
      <c r="T33" s="9"/>
      <c r="U33" s="5"/>
      <c r="V33" s="6" t="str">
        <f t="shared" si="39"/>
        <v>L</v>
      </c>
      <c r="W33" s="7">
        <f t="shared" si="47"/>
        <v>46048</v>
      </c>
      <c r="X33" s="71" t="s">
        <v>36</v>
      </c>
      <c r="Y33" s="9"/>
      <c r="Z33" s="5"/>
      <c r="AA33" s="6" t="str">
        <f t="shared" si="40"/>
        <v>J</v>
      </c>
      <c r="AB33" s="7">
        <f t="shared" si="47"/>
        <v>46079</v>
      </c>
      <c r="AC33" s="67" t="s">
        <v>31</v>
      </c>
      <c r="AD33" s="9"/>
      <c r="AE33" s="5"/>
      <c r="AF33" s="6" t="str">
        <f t="shared" si="41"/>
        <v>J</v>
      </c>
      <c r="AG33" s="7">
        <f t="shared" si="47"/>
        <v>46107</v>
      </c>
      <c r="AH33" s="71" t="s">
        <v>36</v>
      </c>
      <c r="AI33" s="9"/>
      <c r="AJ33" s="5"/>
      <c r="AK33" s="6" t="str">
        <f t="shared" si="42"/>
        <v>D</v>
      </c>
      <c r="AL33" s="7">
        <f t="shared" si="47"/>
        <v>46138</v>
      </c>
      <c r="AM33" s="9"/>
      <c r="AN33" s="9"/>
      <c r="AO33" s="5"/>
      <c r="AP33" s="6" t="str">
        <f t="shared" si="43"/>
        <v>M</v>
      </c>
      <c r="AQ33" s="7">
        <f t="shared" si="47"/>
        <v>46168</v>
      </c>
      <c r="AR33" s="71" t="s">
        <v>36</v>
      </c>
      <c r="AS33" s="9"/>
      <c r="AT33" s="5"/>
      <c r="AU33" s="6" t="str">
        <f t="shared" si="44"/>
        <v>V</v>
      </c>
      <c r="AV33" s="7">
        <f t="shared" si="47"/>
        <v>46199</v>
      </c>
      <c r="AW33" s="67" t="s">
        <v>31</v>
      </c>
      <c r="AX33" s="9"/>
      <c r="AY33" s="5"/>
      <c r="AZ33" s="6" t="str">
        <f t="shared" si="45"/>
        <v>D</v>
      </c>
      <c r="BA33" s="7">
        <f t="shared" si="47"/>
        <v>46229</v>
      </c>
      <c r="BB33" s="9"/>
      <c r="BC33" s="9"/>
      <c r="BD33" s="5"/>
      <c r="BE33" s="6" t="str">
        <f t="shared" si="46"/>
        <v>M</v>
      </c>
      <c r="BF33" s="7">
        <f t="shared" si="47"/>
        <v>46260</v>
      </c>
      <c r="BG33" s="67" t="s">
        <v>31</v>
      </c>
      <c r="BH33" s="9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</row>
    <row r="34" spans="1:322" ht="17.25" customHeight="1" x14ac:dyDescent="0.2">
      <c r="A34" s="5"/>
      <c r="B34" s="6" t="str">
        <f t="shared" si="33"/>
        <v>S</v>
      </c>
      <c r="C34" s="7">
        <f t="shared" si="34"/>
        <v>45927</v>
      </c>
      <c r="D34" s="9"/>
      <c r="E34" s="9"/>
      <c r="F34" s="5"/>
      <c r="G34" s="6" t="str">
        <f t="shared" si="36"/>
        <v>L</v>
      </c>
      <c r="H34" s="7">
        <f t="shared" si="47"/>
        <v>45957</v>
      </c>
      <c r="I34" s="71" t="s">
        <v>36</v>
      </c>
      <c r="J34" s="9"/>
      <c r="K34" s="5"/>
      <c r="L34" s="6" t="str">
        <f t="shared" si="37"/>
        <v>J</v>
      </c>
      <c r="M34" s="7">
        <f t="shared" si="47"/>
        <v>45988</v>
      </c>
      <c r="N34" s="71" t="s">
        <v>36</v>
      </c>
      <c r="O34" s="9"/>
      <c r="P34" s="5"/>
      <c r="Q34" s="6" t="str">
        <f t="shared" si="38"/>
        <v>S</v>
      </c>
      <c r="R34" s="7">
        <f t="shared" si="47"/>
        <v>46018</v>
      </c>
      <c r="S34" s="9"/>
      <c r="T34" s="9"/>
      <c r="U34" s="5"/>
      <c r="V34" s="6" t="str">
        <f t="shared" si="39"/>
        <v>M</v>
      </c>
      <c r="W34" s="7">
        <f t="shared" si="47"/>
        <v>46049</v>
      </c>
      <c r="X34" s="71" t="s">
        <v>36</v>
      </c>
      <c r="Y34" s="9"/>
      <c r="Z34" s="5"/>
      <c r="AA34" s="6" t="str">
        <f t="shared" si="40"/>
        <v>V</v>
      </c>
      <c r="AB34" s="7">
        <f t="shared" si="47"/>
        <v>46080</v>
      </c>
      <c r="AC34" s="67" t="s">
        <v>31</v>
      </c>
      <c r="AD34" s="9"/>
      <c r="AE34" s="5"/>
      <c r="AF34" s="6" t="str">
        <f t="shared" si="41"/>
        <v>V</v>
      </c>
      <c r="AG34" s="7">
        <f t="shared" si="47"/>
        <v>46108</v>
      </c>
      <c r="AH34" s="71" t="s">
        <v>36</v>
      </c>
      <c r="AI34" s="9"/>
      <c r="AJ34" s="5"/>
      <c r="AK34" s="6" t="str">
        <f t="shared" si="42"/>
        <v>L</v>
      </c>
      <c r="AL34" s="7">
        <f t="shared" si="47"/>
        <v>46139</v>
      </c>
      <c r="AM34" s="71" t="s">
        <v>36</v>
      </c>
      <c r="AN34" s="9"/>
      <c r="AO34" s="5"/>
      <c r="AP34" s="6" t="str">
        <f t="shared" si="43"/>
        <v>M</v>
      </c>
      <c r="AQ34" s="7">
        <f t="shared" si="47"/>
        <v>46169</v>
      </c>
      <c r="AR34" s="71" t="s">
        <v>36</v>
      </c>
      <c r="AS34" s="9"/>
      <c r="AT34" s="5"/>
      <c r="AU34" s="6" t="str">
        <f t="shared" si="44"/>
        <v>S</v>
      </c>
      <c r="AV34" s="7">
        <f t="shared" si="47"/>
        <v>46200</v>
      </c>
      <c r="AW34" s="9"/>
      <c r="AX34" s="9"/>
      <c r="AY34" s="5"/>
      <c r="AZ34" s="6" t="str">
        <f t="shared" si="45"/>
        <v>L</v>
      </c>
      <c r="BA34" s="7">
        <f t="shared" si="47"/>
        <v>46230</v>
      </c>
      <c r="BB34" s="71" t="s">
        <v>36</v>
      </c>
      <c r="BC34" s="9"/>
      <c r="BD34" s="5"/>
      <c r="BE34" s="6" t="str">
        <f t="shared" si="46"/>
        <v>J</v>
      </c>
      <c r="BF34" s="7">
        <f t="shared" si="47"/>
        <v>46261</v>
      </c>
      <c r="BG34" s="67" t="s">
        <v>31</v>
      </c>
      <c r="BH34" s="9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</row>
    <row r="35" spans="1:322" ht="17.25" customHeight="1" x14ac:dyDescent="0.2">
      <c r="A35" s="5"/>
      <c r="B35" s="6" t="str">
        <f t="shared" si="33"/>
        <v>D</v>
      </c>
      <c r="C35" s="7">
        <f t="shared" si="34"/>
        <v>45928</v>
      </c>
      <c r="D35" s="9"/>
      <c r="E35" s="9"/>
      <c r="F35" s="5"/>
      <c r="G35" s="6" t="str">
        <f t="shared" si="36"/>
        <v>M</v>
      </c>
      <c r="H35" s="7">
        <f t="shared" si="47"/>
        <v>45958</v>
      </c>
      <c r="I35" s="71" t="s">
        <v>36</v>
      </c>
      <c r="J35" s="9"/>
      <c r="K35" s="5"/>
      <c r="L35" s="6" t="str">
        <f t="shared" si="37"/>
        <v>V</v>
      </c>
      <c r="M35" s="7">
        <f t="shared" si="47"/>
        <v>45989</v>
      </c>
      <c r="N35" s="71" t="s">
        <v>36</v>
      </c>
      <c r="O35" s="9"/>
      <c r="P35" s="5"/>
      <c r="Q35" s="6" t="str">
        <f t="shared" si="38"/>
        <v>D</v>
      </c>
      <c r="R35" s="7">
        <f t="shared" si="47"/>
        <v>46019</v>
      </c>
      <c r="S35" s="9"/>
      <c r="T35" s="9"/>
      <c r="U35" s="5"/>
      <c r="V35" s="6" t="str">
        <f t="shared" si="39"/>
        <v>M</v>
      </c>
      <c r="W35" s="7">
        <f t="shared" si="47"/>
        <v>46050</v>
      </c>
      <c r="X35" s="71" t="s">
        <v>36</v>
      </c>
      <c r="Y35" s="9"/>
      <c r="Z35" s="5"/>
      <c r="AA35" s="6" t="str">
        <f t="shared" si="40"/>
        <v>S</v>
      </c>
      <c r="AB35" s="7">
        <f t="shared" si="47"/>
        <v>46081</v>
      </c>
      <c r="AC35" s="9"/>
      <c r="AD35" s="9"/>
      <c r="AE35" s="5"/>
      <c r="AF35" s="6" t="str">
        <f t="shared" si="41"/>
        <v>S</v>
      </c>
      <c r="AG35" s="7">
        <f t="shared" si="47"/>
        <v>46109</v>
      </c>
      <c r="AH35" s="9"/>
      <c r="AI35" s="9"/>
      <c r="AJ35" s="5"/>
      <c r="AK35" s="6" t="str">
        <f t="shared" si="42"/>
        <v>M</v>
      </c>
      <c r="AL35" s="7">
        <f t="shared" si="47"/>
        <v>46140</v>
      </c>
      <c r="AM35" s="71" t="s">
        <v>36</v>
      </c>
      <c r="AN35" s="9"/>
      <c r="AO35" s="5"/>
      <c r="AP35" s="6" t="str">
        <f t="shared" si="43"/>
        <v>J</v>
      </c>
      <c r="AQ35" s="7">
        <f t="shared" si="47"/>
        <v>46170</v>
      </c>
      <c r="AR35" s="71" t="s">
        <v>36</v>
      </c>
      <c r="AS35" s="9"/>
      <c r="AT35" s="5"/>
      <c r="AU35" s="6" t="str">
        <f t="shared" si="44"/>
        <v>D</v>
      </c>
      <c r="AV35" s="7">
        <f t="shared" si="47"/>
        <v>46201</v>
      </c>
      <c r="AW35" s="9"/>
      <c r="AX35" s="9"/>
      <c r="AY35" s="5"/>
      <c r="AZ35" s="6" t="str">
        <f t="shared" si="45"/>
        <v>M</v>
      </c>
      <c r="BA35" s="7">
        <f t="shared" si="47"/>
        <v>46231</v>
      </c>
      <c r="BB35" s="71" t="s">
        <v>36</v>
      </c>
      <c r="BC35" s="9"/>
      <c r="BD35" s="5"/>
      <c r="BE35" s="6" t="str">
        <f t="shared" si="46"/>
        <v>V</v>
      </c>
      <c r="BF35" s="7">
        <f t="shared" si="47"/>
        <v>46262</v>
      </c>
      <c r="BG35" s="67" t="s">
        <v>31</v>
      </c>
      <c r="BH35" s="9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</row>
    <row r="36" spans="1:322" ht="17.25" customHeight="1" x14ac:dyDescent="0.2">
      <c r="A36" s="5"/>
      <c r="B36" s="6" t="str">
        <f t="shared" si="33"/>
        <v>L</v>
      </c>
      <c r="C36" s="7">
        <f>IF(C35="","",IF(MONTH(C35+1)=MONTH(C8),C35+1,""))</f>
        <v>45929</v>
      </c>
      <c r="D36" s="71" t="s">
        <v>36</v>
      </c>
      <c r="E36" s="9"/>
      <c r="F36" s="5"/>
      <c r="G36" s="6" t="str">
        <f t="shared" si="36"/>
        <v>M</v>
      </c>
      <c r="H36" s="7">
        <f t="shared" ref="H36:W38" si="48">IF(H35="","",IF(MONTH(H35+1)=MONTH(H8),H35+1,""))</f>
        <v>45959</v>
      </c>
      <c r="I36" s="71" t="s">
        <v>36</v>
      </c>
      <c r="J36" s="9"/>
      <c r="K36" s="5"/>
      <c r="L36" s="6" t="str">
        <f t="shared" si="37"/>
        <v>S</v>
      </c>
      <c r="M36" s="7">
        <f t="shared" ref="M36" si="49">IF(M35="","",IF(MONTH(M35+1)=MONTH(M8),M35+1,""))</f>
        <v>45990</v>
      </c>
      <c r="N36" s="9"/>
      <c r="O36" s="9"/>
      <c r="P36" s="5"/>
      <c r="Q36" s="6" t="str">
        <f t="shared" si="38"/>
        <v>L</v>
      </c>
      <c r="R36" s="7">
        <f t="shared" ref="R36" si="50">IF(R35="","",IF(MONTH(R35+1)=MONTH(R8),R35+1,""))</f>
        <v>46020</v>
      </c>
      <c r="S36" s="71" t="s">
        <v>36</v>
      </c>
      <c r="T36" s="9"/>
      <c r="U36" s="5"/>
      <c r="V36" s="6" t="str">
        <f t="shared" si="39"/>
        <v>J</v>
      </c>
      <c r="W36" s="7">
        <f t="shared" ref="W36" si="51">IF(W35="","",IF(MONTH(W35+1)=MONTH(W8),W35+1,""))</f>
        <v>46051</v>
      </c>
      <c r="X36" s="71" t="s">
        <v>36</v>
      </c>
      <c r="Y36" s="9"/>
      <c r="Z36" s="5"/>
      <c r="AA36" s="6" t="str">
        <f t="shared" si="40"/>
        <v/>
      </c>
      <c r="AB36" s="7" t="str">
        <f t="shared" ref="AB36:AQ38" si="52">IF(AB35="","",IF(MONTH(AB35+1)=MONTH(AB8),AB35+1,""))</f>
        <v/>
      </c>
      <c r="AC36" s="9"/>
      <c r="AD36" s="9"/>
      <c r="AE36" s="5"/>
      <c r="AF36" s="6" t="str">
        <f t="shared" si="41"/>
        <v>D</v>
      </c>
      <c r="AG36" s="7">
        <f t="shared" ref="AG36" si="53">IF(AG35="","",IF(MONTH(AG35+1)=MONTH(AG8),AG35+1,""))</f>
        <v>46110</v>
      </c>
      <c r="AH36" s="9"/>
      <c r="AI36" s="9"/>
      <c r="AJ36" s="5"/>
      <c r="AK36" s="6" t="str">
        <f t="shared" si="42"/>
        <v>M</v>
      </c>
      <c r="AL36" s="7">
        <f t="shared" ref="AL36" si="54">IF(AL35="","",IF(MONTH(AL35+1)=MONTH(AL8),AL35+1,""))</f>
        <v>46141</v>
      </c>
      <c r="AM36" s="71" t="s">
        <v>36</v>
      </c>
      <c r="AN36" s="9"/>
      <c r="AO36" s="5"/>
      <c r="AP36" s="6" t="str">
        <f t="shared" si="43"/>
        <v>V</v>
      </c>
      <c r="AQ36" s="7">
        <f t="shared" ref="AQ36" si="55">IF(AQ35="","",IF(MONTH(AQ35+1)=MONTH(AQ8),AQ35+1,""))</f>
        <v>46171</v>
      </c>
      <c r="AR36" s="71" t="s">
        <v>36</v>
      </c>
      <c r="AS36" s="9"/>
      <c r="AT36" s="5"/>
      <c r="AU36" s="6" t="str">
        <f t="shared" si="44"/>
        <v>L</v>
      </c>
      <c r="AV36" s="7">
        <f t="shared" ref="AV36:BF38" si="56">IF(AV35="","",IF(MONTH(AV35+1)=MONTH(AV8),AV35+1,""))</f>
        <v>46202</v>
      </c>
      <c r="AW36" s="71" t="s">
        <v>36</v>
      </c>
      <c r="AX36" s="9"/>
      <c r="AY36" s="5"/>
      <c r="AZ36" s="6" t="str">
        <f t="shared" si="45"/>
        <v>M</v>
      </c>
      <c r="BA36" s="7">
        <f t="shared" ref="BA36" si="57">IF(BA35="","",IF(MONTH(BA35+1)=MONTH(BA8),BA35+1,""))</f>
        <v>46232</v>
      </c>
      <c r="BB36" s="71" t="s">
        <v>36</v>
      </c>
      <c r="BC36" s="9"/>
      <c r="BD36" s="5"/>
      <c r="BE36" s="6" t="str">
        <f t="shared" si="46"/>
        <v>S</v>
      </c>
      <c r="BF36" s="7">
        <f t="shared" ref="BF36" si="58">IF(BF35="","",IF(MONTH(BF35+1)=MONTH(BF8),BF35+1,""))</f>
        <v>46263</v>
      </c>
      <c r="BG36" s="9"/>
      <c r="BH36" s="9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</row>
    <row r="37" spans="1:322" ht="17.25" customHeight="1" x14ac:dyDescent="0.2">
      <c r="A37" s="5"/>
      <c r="B37" s="6" t="str">
        <f t="shared" si="33"/>
        <v>M</v>
      </c>
      <c r="C37" s="7">
        <f t="shared" ref="C37:C38" si="59">IF(C36="","",IF(MONTH(C36+1)=MONTH(C9),C36+1,""))</f>
        <v>45930</v>
      </c>
      <c r="D37" s="71" t="s">
        <v>36</v>
      </c>
      <c r="E37" s="9"/>
      <c r="F37" s="5"/>
      <c r="G37" s="6" t="str">
        <f t="shared" si="36"/>
        <v>J</v>
      </c>
      <c r="H37" s="7">
        <f t="shared" si="48"/>
        <v>45960</v>
      </c>
      <c r="I37" s="71" t="s">
        <v>36</v>
      </c>
      <c r="J37" s="9"/>
      <c r="K37" s="5"/>
      <c r="L37" s="6" t="str">
        <f t="shared" si="37"/>
        <v>D</v>
      </c>
      <c r="M37" s="7">
        <f t="shared" si="48"/>
        <v>45991</v>
      </c>
      <c r="N37" s="9"/>
      <c r="O37" s="9"/>
      <c r="P37" s="5"/>
      <c r="Q37" s="6" t="str">
        <f t="shared" si="38"/>
        <v>M</v>
      </c>
      <c r="R37" s="7">
        <f t="shared" si="48"/>
        <v>46021</v>
      </c>
      <c r="S37" s="71" t="s">
        <v>36</v>
      </c>
      <c r="T37" s="9"/>
      <c r="U37" s="5"/>
      <c r="V37" s="6" t="str">
        <f t="shared" si="39"/>
        <v>V</v>
      </c>
      <c r="W37" s="7">
        <f t="shared" si="48"/>
        <v>46052</v>
      </c>
      <c r="X37" s="71" t="s">
        <v>36</v>
      </c>
      <c r="Y37" s="9"/>
      <c r="Z37" s="5"/>
      <c r="AA37" s="6" t="str">
        <f t="shared" si="40"/>
        <v/>
      </c>
      <c r="AB37" s="7" t="str">
        <f t="shared" si="52"/>
        <v/>
      </c>
      <c r="AC37" s="9"/>
      <c r="AD37" s="9"/>
      <c r="AE37" s="5"/>
      <c r="AF37" s="6" t="str">
        <f t="shared" si="41"/>
        <v>L</v>
      </c>
      <c r="AG37" s="7">
        <f t="shared" si="52"/>
        <v>46111</v>
      </c>
      <c r="AH37" s="67" t="s">
        <v>31</v>
      </c>
      <c r="AI37" s="9"/>
      <c r="AJ37" s="5"/>
      <c r="AK37" s="6" t="str">
        <f t="shared" si="42"/>
        <v>J</v>
      </c>
      <c r="AL37" s="7">
        <f t="shared" si="52"/>
        <v>46142</v>
      </c>
      <c r="AM37" s="71" t="s">
        <v>36</v>
      </c>
      <c r="AN37" s="9"/>
      <c r="AO37" s="5"/>
      <c r="AP37" s="6" t="str">
        <f t="shared" si="43"/>
        <v>S</v>
      </c>
      <c r="AQ37" s="7">
        <f t="shared" si="52"/>
        <v>46172</v>
      </c>
      <c r="AR37" s="9"/>
      <c r="AS37" s="9"/>
      <c r="AT37" s="5"/>
      <c r="AU37" s="6" t="str">
        <f t="shared" si="44"/>
        <v>M</v>
      </c>
      <c r="AV37" s="7">
        <f t="shared" si="56"/>
        <v>46203</v>
      </c>
      <c r="AW37" s="71" t="s">
        <v>36</v>
      </c>
      <c r="AX37" s="9"/>
      <c r="AY37" s="5"/>
      <c r="AZ37" s="6" t="str">
        <f t="shared" si="45"/>
        <v>J</v>
      </c>
      <c r="BA37" s="7">
        <f t="shared" si="56"/>
        <v>46233</v>
      </c>
      <c r="BB37" s="71" t="s">
        <v>36</v>
      </c>
      <c r="BC37" s="9"/>
      <c r="BD37" s="5"/>
      <c r="BE37" s="6" t="str">
        <f t="shared" si="46"/>
        <v>D</v>
      </c>
      <c r="BF37" s="7">
        <f t="shared" si="56"/>
        <v>46264</v>
      </c>
      <c r="BG37" s="9"/>
      <c r="BH37" s="9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</row>
    <row r="38" spans="1:322" ht="17.25" customHeight="1" x14ac:dyDescent="0.2">
      <c r="A38" s="5"/>
      <c r="B38" s="6" t="str">
        <f t="shared" si="33"/>
        <v/>
      </c>
      <c r="C38" s="7" t="str">
        <f t="shared" si="59"/>
        <v/>
      </c>
      <c r="D38" s="9"/>
      <c r="E38" s="9"/>
      <c r="F38" s="5"/>
      <c r="G38" s="6" t="str">
        <f t="shared" si="36"/>
        <v>V</v>
      </c>
      <c r="H38" s="7">
        <f t="shared" si="48"/>
        <v>45961</v>
      </c>
      <c r="I38" s="71" t="s">
        <v>36</v>
      </c>
      <c r="J38" s="9"/>
      <c r="K38" s="5"/>
      <c r="L38" s="6" t="str">
        <f t="shared" si="37"/>
        <v/>
      </c>
      <c r="M38" s="7" t="str">
        <f t="shared" si="48"/>
        <v/>
      </c>
      <c r="N38" s="9"/>
      <c r="O38" s="9"/>
      <c r="P38" s="5"/>
      <c r="Q38" s="6" t="str">
        <f t="shared" si="38"/>
        <v>M</v>
      </c>
      <c r="R38" s="7">
        <f t="shared" si="48"/>
        <v>46022</v>
      </c>
      <c r="S38" s="71" t="s">
        <v>36</v>
      </c>
      <c r="T38" s="9"/>
      <c r="U38" s="5"/>
      <c r="V38" s="6" t="str">
        <f t="shared" si="39"/>
        <v>S</v>
      </c>
      <c r="W38" s="7">
        <f t="shared" si="48"/>
        <v>46053</v>
      </c>
      <c r="X38" s="9"/>
      <c r="Y38" s="9"/>
      <c r="Z38" s="5"/>
      <c r="AA38" s="6" t="str">
        <f t="shared" si="40"/>
        <v/>
      </c>
      <c r="AB38" s="7" t="str">
        <f t="shared" si="52"/>
        <v/>
      </c>
      <c r="AC38" s="9"/>
      <c r="AD38" s="9"/>
      <c r="AE38" s="5"/>
      <c r="AF38" s="6" t="str">
        <f t="shared" si="41"/>
        <v>M</v>
      </c>
      <c r="AG38" s="7">
        <f t="shared" si="52"/>
        <v>46112</v>
      </c>
      <c r="AH38" s="67" t="s">
        <v>31</v>
      </c>
      <c r="AI38" s="9"/>
      <c r="AJ38" s="5"/>
      <c r="AK38" s="6" t="str">
        <f t="shared" si="42"/>
        <v/>
      </c>
      <c r="AL38" s="7" t="str">
        <f t="shared" si="52"/>
        <v/>
      </c>
      <c r="AM38" s="9"/>
      <c r="AN38" s="9"/>
      <c r="AO38" s="5"/>
      <c r="AP38" s="6" t="str">
        <f t="shared" si="43"/>
        <v>D</v>
      </c>
      <c r="AQ38" s="7">
        <f t="shared" si="52"/>
        <v>46173</v>
      </c>
      <c r="AR38" s="9"/>
      <c r="AS38" s="9"/>
      <c r="AT38" s="5"/>
      <c r="AU38" s="6" t="str">
        <f t="shared" si="44"/>
        <v/>
      </c>
      <c r="AV38" s="7" t="str">
        <f t="shared" si="56"/>
        <v/>
      </c>
      <c r="AW38" s="9"/>
      <c r="AX38" s="9"/>
      <c r="AY38" s="5"/>
      <c r="AZ38" s="6" t="str">
        <f t="shared" si="45"/>
        <v>V</v>
      </c>
      <c r="BA38" s="7">
        <f t="shared" si="56"/>
        <v>46234</v>
      </c>
      <c r="BB38" s="71" t="s">
        <v>36</v>
      </c>
      <c r="BC38" s="9"/>
      <c r="BD38" s="5"/>
      <c r="BE38" s="6" t="str">
        <f t="shared" si="46"/>
        <v>L</v>
      </c>
      <c r="BF38" s="7">
        <f t="shared" si="56"/>
        <v>46265</v>
      </c>
      <c r="BG38" s="71" t="s">
        <v>36</v>
      </c>
      <c r="BH38" s="9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</row>
    <row r="39" spans="1:322" ht="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</row>
  </sheetData>
  <mergeCells count="34">
    <mergeCell ref="L5:AR5"/>
    <mergeCell ref="AK6:AN6"/>
    <mergeCell ref="AP6:AS6"/>
    <mergeCell ref="AU6:AX6"/>
    <mergeCell ref="AZ6:BC6"/>
    <mergeCell ref="BE6:BH6"/>
    <mergeCell ref="AF7:AI7"/>
    <mergeCell ref="B7:E7"/>
    <mergeCell ref="G7:J7"/>
    <mergeCell ref="L7:O7"/>
    <mergeCell ref="Q7:T7"/>
    <mergeCell ref="V7:Y7"/>
    <mergeCell ref="AA7:AD7"/>
    <mergeCell ref="B6:E6"/>
    <mergeCell ref="G6:J6"/>
    <mergeCell ref="L6:O6"/>
    <mergeCell ref="Q6:T6"/>
    <mergeCell ref="V6:Y6"/>
    <mergeCell ref="AZ7:BC7"/>
    <mergeCell ref="BE7:BH7"/>
    <mergeCell ref="K1:AV1"/>
    <mergeCell ref="AW1:BG1"/>
    <mergeCell ref="K2:AV2"/>
    <mergeCell ref="K3:AV3"/>
    <mergeCell ref="K4:AV4"/>
    <mergeCell ref="BD2:BF2"/>
    <mergeCell ref="AW2:BB2"/>
    <mergeCell ref="AW4:BB4"/>
    <mergeCell ref="BD4:BF4"/>
    <mergeCell ref="AA6:AD6"/>
    <mergeCell ref="AF6:AI6"/>
    <mergeCell ref="AK7:AN7"/>
    <mergeCell ref="AP7:AS7"/>
    <mergeCell ref="AU7:AX7"/>
  </mergeCells>
  <conditionalFormatting sqref="E8:E38 J8:J38 O8:O38 T8:T38 Y8:Y38 AD8:AD38 AI8:AI38 AN8:AN38 AS8:AS38 AX8:AX38 BC8:BC38 BH8:BH38">
    <cfRule type="expression" dxfId="184" priority="4">
      <formula>COUNTIF(dates,INDIRECT(ADDRESS(ROW(),ROUNDUP(COLUMN()/5,0)*5-2,3)))&gt;0</formula>
    </cfRule>
  </conditionalFormatting>
  <conditionalFormatting sqref="B8:E38 G8:J38 L8:O38 Q8:T38 V8:Y38 AA8:AD38 AF8:AI38 AK8:AN38 AP8:AS38 AU8:AX38 AZ8:BC38 BE8:BH38">
    <cfRule type="expression" dxfId="183" priority="2">
      <formula>INDIRECT(ADDRESS(ROW(),ROUNDUP(COLUMN()/5,0)*5-2,3))=""</formula>
    </cfRule>
    <cfRule type="expression" dxfId="182" priority="3">
      <formula>INDIRECT(ADDRESS(ROW(),ROUNDUP(COLUMN()/5,0)*5-2,3))&lt;&gt;""</formula>
    </cfRule>
    <cfRule type="expression" dxfId="181" priority="5">
      <formula>WEEKDAY(INDIRECT(ADDRESS(ROW(),ROUNDUP(COLUMN()/5,0)*5-2,3)),2)&gt;=6</formula>
    </cfRule>
  </conditionalFormatting>
  <dataValidations count="2">
    <dataValidation type="whole" allowBlank="1" showDropDown="1" showInputMessage="1" showErrorMessage="1" prompt="Saisissez une année entre 1900 et 2200" sqref="BD2:BF2" xr:uid="{8FDA8FAE-F039-4812-A0EB-9CA27E5691D0}">
      <formula1>1900</formula1>
      <formula2>2200</formula2>
    </dataValidation>
    <dataValidation type="whole" allowBlank="1" showDropDown="1" showInputMessage="1" showErrorMessage="1" prompt="Saisissez un mois entre 1 et 12" sqref="BD4:BF4" xr:uid="{5D15D507-0657-42F7-9787-DCBBFBBB2599}">
      <formula1>1</formula1>
      <formula2>12</formula2>
    </dataValidation>
  </dataValidations>
  <pageMargins left="0.7" right="0.7" top="0.75" bottom="0.75" header="0.3" footer="0.3"/>
  <pageSetup paperSize="9" scale="62" orientation="landscape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58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58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Spinner 3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58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Spinner 4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58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AA651-1339-4020-BC36-5A22F116C958}">
  <sheetPr>
    <tabColor theme="4" tint="-0.249977111117893"/>
    <outlinePr summaryBelow="0" summaryRight="0"/>
    <pageSetUpPr fitToPage="1"/>
  </sheetPr>
  <dimension ref="A1:LJ41"/>
  <sheetViews>
    <sheetView showGridLines="0" showRowColHeaders="0" zoomScale="80" zoomScaleNormal="80" workbookViewId="0">
      <selection activeCell="AJ15" sqref="AJ15"/>
    </sheetView>
  </sheetViews>
  <sheetFormatPr baseColWidth="10" defaultColWidth="14.42578125" defaultRowHeight="15.75" customHeight="1" x14ac:dyDescent="0.2"/>
  <cols>
    <col min="1" max="1" width="1.42578125" style="3" customWidth="1"/>
    <col min="2" max="2" width="2.42578125" style="3" customWidth="1"/>
    <col min="3" max="3" width="3.140625" style="3" customWidth="1"/>
    <col min="4" max="4" width="10.28515625" style="3" customWidth="1"/>
    <col min="5" max="5" width="0.7109375" style="3" customWidth="1"/>
    <col min="6" max="6" width="1.42578125" style="3" customWidth="1"/>
    <col min="7" max="7" width="2.42578125" style="3" customWidth="1"/>
    <col min="8" max="8" width="3.140625" style="3" customWidth="1"/>
    <col min="9" max="9" width="10.28515625" style="3" customWidth="1"/>
    <col min="10" max="10" width="0.7109375" style="3" customWidth="1"/>
    <col min="11" max="11" width="1.42578125" style="3" customWidth="1"/>
    <col min="12" max="12" width="2.42578125" style="3" customWidth="1"/>
    <col min="13" max="13" width="3.140625" style="3" customWidth="1"/>
    <col min="14" max="14" width="10.28515625" style="3" customWidth="1"/>
    <col min="15" max="15" width="0.7109375" style="3" customWidth="1"/>
    <col min="16" max="16" width="1.42578125" style="3" customWidth="1"/>
    <col min="17" max="17" width="2.42578125" style="3" customWidth="1"/>
    <col min="18" max="18" width="3.140625" style="3" customWidth="1"/>
    <col min="19" max="19" width="10.28515625" style="3" customWidth="1"/>
    <col min="20" max="20" width="0.7109375" style="3" customWidth="1"/>
    <col min="21" max="21" width="1.42578125" style="3" customWidth="1"/>
    <col min="22" max="22" width="2.42578125" style="3" customWidth="1"/>
    <col min="23" max="23" width="3.140625" style="3" customWidth="1"/>
    <col min="24" max="24" width="10.28515625" style="3" customWidth="1"/>
    <col min="25" max="25" width="0.7109375" style="3" customWidth="1"/>
    <col min="26" max="26" width="1.42578125" style="3" customWidth="1"/>
    <col min="27" max="27" width="2.42578125" style="3" customWidth="1"/>
    <col min="28" max="28" width="3.140625" style="3" customWidth="1"/>
    <col min="29" max="29" width="10.28515625" style="3" customWidth="1"/>
    <col min="30" max="30" width="0.7109375" style="3" customWidth="1"/>
    <col min="31" max="31" width="1.42578125" style="3" customWidth="1"/>
    <col min="32" max="32" width="2.42578125" style="3" customWidth="1"/>
    <col min="33" max="33" width="3.140625" style="3" customWidth="1"/>
    <col min="34" max="34" width="10.28515625" style="3" customWidth="1"/>
    <col min="35" max="35" width="0.7109375" style="3" customWidth="1"/>
    <col min="36" max="36" width="1.42578125" style="3" customWidth="1"/>
    <col min="37" max="37" width="2.42578125" style="3" customWidth="1"/>
    <col min="38" max="38" width="3.140625" style="3" customWidth="1"/>
    <col min="39" max="39" width="10.28515625" style="3" customWidth="1"/>
    <col min="40" max="40" width="0.7109375" style="3" customWidth="1"/>
    <col min="41" max="41" width="1.42578125" style="3" customWidth="1"/>
    <col min="42" max="42" width="2.42578125" style="3" customWidth="1"/>
    <col min="43" max="43" width="3.140625" style="3" customWidth="1"/>
    <col min="44" max="44" width="10.28515625" style="3" customWidth="1"/>
    <col min="45" max="45" width="0.7109375" style="3" customWidth="1"/>
    <col min="46" max="46" width="1.42578125" style="3" customWidth="1"/>
    <col min="47" max="47" width="2.42578125" style="3" customWidth="1"/>
    <col min="48" max="48" width="3.140625" style="3" customWidth="1"/>
    <col min="49" max="49" width="10.28515625" style="3" customWidth="1"/>
    <col min="50" max="50" width="0.7109375" style="3" customWidth="1"/>
    <col min="51" max="51" width="1.42578125" style="3" customWidth="1"/>
    <col min="52" max="52" width="2.42578125" style="3" customWidth="1"/>
    <col min="53" max="53" width="3.140625" style="3" customWidth="1"/>
    <col min="54" max="54" width="10.28515625" style="3" customWidth="1"/>
    <col min="55" max="55" width="0.7109375" style="3" customWidth="1"/>
    <col min="56" max="56" width="1.42578125" style="3" customWidth="1"/>
    <col min="57" max="57" width="2.42578125" style="3" customWidth="1"/>
    <col min="58" max="58" width="3.140625" style="3" customWidth="1"/>
    <col min="59" max="59" width="10.28515625" style="3" customWidth="1"/>
    <col min="60" max="60" width="0.7109375" style="3" customWidth="1"/>
    <col min="61" max="61" width="1.42578125" style="3" customWidth="1"/>
    <col min="62" max="62" width="2.42578125" style="3" customWidth="1"/>
    <col min="63" max="63" width="3.140625" style="3" customWidth="1"/>
    <col min="64" max="64" width="10.28515625" style="3" customWidth="1"/>
    <col min="65" max="65" width="0.7109375" style="3" customWidth="1"/>
    <col min="66" max="66" width="1.42578125" style="3" customWidth="1"/>
    <col min="67" max="67" width="2.42578125" style="3" customWidth="1"/>
    <col min="68" max="68" width="3.140625" style="3" customWidth="1"/>
    <col min="69" max="69" width="10.28515625" style="3" customWidth="1"/>
    <col min="70" max="70" width="0.7109375" style="3" customWidth="1"/>
    <col min="71" max="71" width="1.42578125" style="3" customWidth="1"/>
    <col min="72" max="72" width="2.42578125" style="3" customWidth="1"/>
    <col min="73" max="73" width="3.140625" style="3" customWidth="1"/>
    <col min="74" max="74" width="10.28515625" style="3" customWidth="1"/>
    <col min="75" max="75" width="0.7109375" style="3" customWidth="1"/>
    <col min="76" max="76" width="1.42578125" style="3" customWidth="1"/>
    <col min="77" max="77" width="2.42578125" style="3" customWidth="1"/>
    <col min="78" max="78" width="3.140625" style="3" customWidth="1"/>
    <col min="79" max="79" width="10.28515625" style="3" customWidth="1"/>
    <col min="80" max="80" width="0.7109375" style="3" customWidth="1"/>
    <col min="81" max="81" width="1.42578125" style="3" customWidth="1"/>
    <col min="82" max="82" width="2.42578125" style="3" customWidth="1"/>
    <col min="83" max="83" width="3.140625" style="3" customWidth="1"/>
    <col min="84" max="84" width="10.28515625" style="3" customWidth="1"/>
    <col min="85" max="85" width="0.7109375" style="3" customWidth="1"/>
    <col min="86" max="86" width="1.42578125" style="3" customWidth="1"/>
    <col min="87" max="87" width="2.42578125" style="3" customWidth="1"/>
    <col min="88" max="88" width="3.140625" style="3" customWidth="1"/>
    <col min="89" max="89" width="10.28515625" style="3" customWidth="1"/>
    <col min="90" max="90" width="0.7109375" style="3" customWidth="1"/>
    <col min="91" max="91" width="1.42578125" style="3" customWidth="1"/>
    <col min="92" max="92" width="2.42578125" style="3" customWidth="1"/>
    <col min="93" max="93" width="3.140625" style="3" customWidth="1"/>
    <col min="94" max="94" width="10.28515625" style="3" customWidth="1"/>
    <col min="95" max="95" width="0.7109375" style="3" customWidth="1"/>
    <col min="96" max="96" width="1.42578125" style="3" customWidth="1"/>
    <col min="97" max="97" width="2.42578125" style="3" customWidth="1"/>
    <col min="98" max="98" width="3.140625" style="3" customWidth="1"/>
    <col min="99" max="99" width="10.28515625" style="3" customWidth="1"/>
    <col min="100" max="100" width="0.7109375" style="3" customWidth="1"/>
    <col min="101" max="101" width="1.42578125" style="3" customWidth="1"/>
    <col min="102" max="102" width="2.42578125" style="3" customWidth="1"/>
    <col min="103" max="103" width="3.140625" style="3" customWidth="1"/>
    <col min="104" max="104" width="10.28515625" style="3" customWidth="1"/>
    <col min="105" max="105" width="0.7109375" style="3" customWidth="1"/>
    <col min="106" max="106" width="1.42578125" style="3" customWidth="1"/>
    <col min="107" max="107" width="2.42578125" style="3" customWidth="1"/>
    <col min="108" max="108" width="3.140625" style="3" customWidth="1"/>
    <col min="109" max="109" width="10.28515625" style="3" customWidth="1"/>
    <col min="110" max="110" width="0.7109375" style="3" customWidth="1"/>
    <col min="111" max="111" width="1.42578125" style="3" customWidth="1"/>
    <col min="112" max="112" width="2.42578125" style="3" customWidth="1"/>
    <col min="113" max="113" width="3.140625" style="3" customWidth="1"/>
    <col min="114" max="114" width="10.28515625" style="3" customWidth="1"/>
    <col min="115" max="115" width="0.7109375" style="3" customWidth="1"/>
    <col min="116" max="116" width="1.42578125" style="3" customWidth="1"/>
    <col min="117" max="117" width="2.42578125" style="3" customWidth="1"/>
    <col min="118" max="118" width="3.140625" style="3" customWidth="1"/>
    <col min="119" max="119" width="10.28515625" style="3" customWidth="1"/>
    <col min="120" max="120" width="0.7109375" style="3" customWidth="1"/>
    <col min="121" max="121" width="1.42578125" style="3" customWidth="1"/>
    <col min="122" max="122" width="2.42578125" style="3" customWidth="1"/>
    <col min="123" max="123" width="3.140625" style="3" customWidth="1"/>
    <col min="124" max="124" width="10.28515625" style="3" customWidth="1"/>
    <col min="125" max="125" width="0.7109375" style="3" customWidth="1"/>
    <col min="126" max="126" width="1.42578125" style="3" customWidth="1"/>
    <col min="127" max="127" width="2.42578125" style="3" customWidth="1"/>
    <col min="128" max="128" width="3.140625" style="3" customWidth="1"/>
    <col min="129" max="129" width="10.28515625" style="3" customWidth="1"/>
    <col min="130" max="130" width="0.7109375" style="3" customWidth="1"/>
    <col min="131" max="131" width="1.42578125" style="3" customWidth="1"/>
    <col min="132" max="132" width="2.42578125" style="3" customWidth="1"/>
    <col min="133" max="133" width="3.140625" style="3" customWidth="1"/>
    <col min="134" max="134" width="10.28515625" style="3" customWidth="1"/>
    <col min="135" max="135" width="0.7109375" style="3" customWidth="1"/>
    <col min="136" max="136" width="1.42578125" style="3" customWidth="1"/>
    <col min="137" max="137" width="2.42578125" style="3" customWidth="1"/>
    <col min="138" max="138" width="3.140625" style="3" customWidth="1"/>
    <col min="139" max="139" width="10.28515625" style="3" customWidth="1"/>
    <col min="140" max="140" width="0.7109375" style="3" customWidth="1"/>
    <col min="141" max="141" width="1.42578125" style="3" customWidth="1"/>
    <col min="142" max="142" width="2.42578125" style="3" customWidth="1"/>
    <col min="143" max="143" width="3.140625" style="3" customWidth="1"/>
    <col min="144" max="144" width="10.28515625" style="3" customWidth="1"/>
    <col min="145" max="145" width="0.7109375" style="3" customWidth="1"/>
    <col min="146" max="146" width="1.42578125" style="3" customWidth="1"/>
    <col min="147" max="147" width="2.42578125" style="3" customWidth="1"/>
    <col min="148" max="148" width="3.140625" style="3" customWidth="1"/>
    <col min="149" max="149" width="10.28515625" style="3" customWidth="1"/>
    <col min="150" max="150" width="0.7109375" style="3" customWidth="1"/>
    <col min="151" max="151" width="1.42578125" style="3" customWidth="1"/>
    <col min="152" max="152" width="2.42578125" style="3" customWidth="1"/>
    <col min="153" max="153" width="3.140625" style="3" customWidth="1"/>
    <col min="154" max="154" width="10.28515625" style="3" customWidth="1"/>
    <col min="155" max="155" width="0.7109375" style="3" customWidth="1"/>
    <col min="156" max="156" width="1.42578125" style="3" customWidth="1"/>
    <col min="157" max="157" width="2.42578125" style="3" customWidth="1"/>
    <col min="158" max="158" width="3.140625" style="3" customWidth="1"/>
    <col min="159" max="159" width="10.28515625" style="3" customWidth="1"/>
    <col min="160" max="160" width="0.7109375" style="3" customWidth="1"/>
    <col min="161" max="161" width="1.42578125" style="3" customWidth="1"/>
    <col min="162" max="162" width="2.42578125" style="3" customWidth="1"/>
    <col min="163" max="163" width="3.140625" style="3" customWidth="1"/>
    <col min="164" max="164" width="10.28515625" style="3" customWidth="1"/>
    <col min="165" max="165" width="0.7109375" style="3" customWidth="1"/>
    <col min="166" max="166" width="1.42578125" style="3" customWidth="1"/>
    <col min="167" max="167" width="2.42578125" style="3" customWidth="1"/>
    <col min="168" max="168" width="3.140625" style="3" customWidth="1"/>
    <col min="169" max="169" width="10.28515625" style="3" customWidth="1"/>
    <col min="170" max="170" width="0.7109375" style="3" customWidth="1"/>
    <col min="171" max="171" width="1.42578125" style="3" customWidth="1"/>
    <col min="172" max="172" width="2.42578125" style="3" customWidth="1"/>
    <col min="173" max="173" width="3.140625" style="3" customWidth="1"/>
    <col min="174" max="174" width="10.28515625" style="3" customWidth="1"/>
    <col min="175" max="175" width="0.7109375" style="3" customWidth="1"/>
    <col min="176" max="176" width="1.42578125" style="3" customWidth="1"/>
    <col min="177" max="177" width="2.42578125" style="3" customWidth="1"/>
    <col min="178" max="178" width="3.140625" style="3" customWidth="1"/>
    <col min="179" max="179" width="10.28515625" style="3" customWidth="1"/>
    <col min="180" max="180" width="0.7109375" style="3" customWidth="1"/>
    <col min="181" max="181" width="1.42578125" style="3" customWidth="1"/>
    <col min="182" max="182" width="2.42578125" style="3" customWidth="1"/>
    <col min="183" max="183" width="3.140625" style="3" customWidth="1"/>
    <col min="184" max="184" width="10.28515625" style="3" customWidth="1"/>
    <col min="185" max="185" width="0.7109375" style="3" customWidth="1"/>
    <col min="186" max="186" width="1.42578125" style="3" customWidth="1"/>
    <col min="187" max="187" width="2.42578125" style="3" customWidth="1"/>
    <col min="188" max="188" width="3.140625" style="3" customWidth="1"/>
    <col min="189" max="189" width="10.28515625" style="3" customWidth="1"/>
    <col min="190" max="190" width="0.7109375" style="3" customWidth="1"/>
    <col min="191" max="191" width="1.42578125" style="3" customWidth="1"/>
    <col min="192" max="192" width="2.42578125" style="3" customWidth="1"/>
    <col min="193" max="193" width="3.140625" style="3" customWidth="1"/>
    <col min="194" max="194" width="10.28515625" style="3" customWidth="1"/>
    <col min="195" max="195" width="0.7109375" style="3" customWidth="1"/>
    <col min="196" max="196" width="1.42578125" style="3" customWidth="1"/>
    <col min="197" max="197" width="2.42578125" style="3" customWidth="1"/>
    <col min="198" max="198" width="3.140625" style="3" customWidth="1"/>
    <col min="199" max="199" width="10.28515625" style="3" customWidth="1"/>
    <col min="200" max="200" width="0.7109375" style="3" customWidth="1"/>
    <col min="201" max="201" width="1.42578125" style="3" customWidth="1"/>
    <col min="202" max="202" width="2.42578125" style="3" customWidth="1"/>
    <col min="203" max="203" width="3.140625" style="3" customWidth="1"/>
    <col min="204" max="204" width="10.28515625" style="3" customWidth="1"/>
    <col min="205" max="205" width="0.7109375" style="3" customWidth="1"/>
    <col min="206" max="206" width="1.42578125" style="3" customWidth="1"/>
    <col min="207" max="207" width="2.42578125" style="3" customWidth="1"/>
    <col min="208" max="208" width="3.140625" style="3" customWidth="1"/>
    <col min="209" max="209" width="10.28515625" style="3" customWidth="1"/>
    <col min="210" max="210" width="0.7109375" style="3" customWidth="1"/>
    <col min="211" max="211" width="1.42578125" style="3" customWidth="1"/>
    <col min="212" max="212" width="2.42578125" style="3" customWidth="1"/>
    <col min="213" max="213" width="3.140625" style="3" customWidth="1"/>
    <col min="214" max="214" width="10.28515625" style="3" customWidth="1"/>
    <col min="215" max="215" width="0.7109375" style="3" customWidth="1"/>
    <col min="216" max="216" width="1.42578125" style="3" customWidth="1"/>
    <col min="217" max="217" width="2.42578125" style="3" customWidth="1"/>
    <col min="218" max="218" width="3.140625" style="3" customWidth="1"/>
    <col min="219" max="219" width="10.28515625" style="3" customWidth="1"/>
    <col min="220" max="220" width="0.7109375" style="3" customWidth="1"/>
    <col min="221" max="221" width="1.42578125" style="3" customWidth="1"/>
    <col min="222" max="222" width="2.42578125" style="3" customWidth="1"/>
    <col min="223" max="223" width="3.140625" style="3" customWidth="1"/>
    <col min="224" max="224" width="10.28515625" style="3" customWidth="1"/>
    <col min="225" max="225" width="0.7109375" style="3" customWidth="1"/>
    <col min="226" max="226" width="1.42578125" style="3" customWidth="1"/>
    <col min="227" max="227" width="2.42578125" style="3" customWidth="1"/>
    <col min="228" max="228" width="3.140625" style="3" customWidth="1"/>
    <col min="229" max="229" width="10.28515625" style="3" customWidth="1"/>
    <col min="230" max="230" width="0.7109375" style="3" customWidth="1"/>
    <col min="231" max="231" width="1.42578125" style="3" customWidth="1"/>
    <col min="232" max="232" width="2.42578125" style="3" customWidth="1"/>
    <col min="233" max="233" width="3.140625" style="3" customWidth="1"/>
    <col min="234" max="234" width="10.28515625" style="3" customWidth="1"/>
    <col min="235" max="235" width="0.7109375" style="3" customWidth="1"/>
    <col min="236" max="236" width="1.42578125" style="3" customWidth="1"/>
    <col min="237" max="237" width="2.42578125" style="3" customWidth="1"/>
    <col min="238" max="238" width="3.140625" style="3" customWidth="1"/>
    <col min="239" max="239" width="10.28515625" style="3" customWidth="1"/>
    <col min="240" max="240" width="0.7109375" style="3" customWidth="1"/>
    <col min="241" max="241" width="1.42578125" style="3" customWidth="1"/>
    <col min="242" max="242" width="2.42578125" style="3" customWidth="1"/>
    <col min="243" max="243" width="3.140625" style="3" customWidth="1"/>
    <col min="244" max="244" width="10.28515625" style="3" customWidth="1"/>
    <col min="245" max="245" width="0.7109375" style="3" customWidth="1"/>
    <col min="246" max="246" width="1.42578125" style="3" customWidth="1"/>
    <col min="247" max="247" width="2.42578125" style="3" customWidth="1"/>
    <col min="248" max="248" width="3.140625" style="3" customWidth="1"/>
    <col min="249" max="249" width="10.28515625" style="3" customWidth="1"/>
    <col min="250" max="250" width="0.7109375" style="3" customWidth="1"/>
    <col min="251" max="251" width="1.42578125" style="3" customWidth="1"/>
    <col min="252" max="252" width="2.42578125" style="3" customWidth="1"/>
    <col min="253" max="253" width="3.140625" style="3" customWidth="1"/>
    <col min="254" max="254" width="10.28515625" style="3" customWidth="1"/>
    <col min="255" max="255" width="0.7109375" style="3" customWidth="1"/>
    <col min="256" max="256" width="1.42578125" style="3" customWidth="1"/>
    <col min="257" max="257" width="2.42578125" style="3" customWidth="1"/>
    <col min="258" max="258" width="3.140625" style="3" customWidth="1"/>
    <col min="259" max="259" width="10.28515625" style="3" customWidth="1"/>
    <col min="260" max="260" width="0.7109375" style="3" customWidth="1"/>
    <col min="261" max="261" width="1.42578125" style="3" customWidth="1"/>
    <col min="262" max="262" width="2.42578125" style="3" customWidth="1"/>
    <col min="263" max="263" width="3.140625" style="3" customWidth="1"/>
    <col min="264" max="264" width="10.28515625" style="3" customWidth="1"/>
    <col min="265" max="265" width="0.7109375" style="3" customWidth="1"/>
    <col min="266" max="266" width="1.42578125" style="3" customWidth="1"/>
    <col min="267" max="267" width="2.42578125" style="3" customWidth="1"/>
    <col min="268" max="268" width="3.140625" style="3" customWidth="1"/>
    <col min="269" max="269" width="10.28515625" style="3" customWidth="1"/>
    <col min="270" max="270" width="0.7109375" style="3" customWidth="1"/>
    <col min="271" max="271" width="1.42578125" style="3" customWidth="1"/>
    <col min="272" max="272" width="2.42578125" style="3" customWidth="1"/>
    <col min="273" max="273" width="3.140625" style="3" customWidth="1"/>
    <col min="274" max="274" width="10.28515625" style="3" customWidth="1"/>
    <col min="275" max="275" width="0.7109375" style="3" customWidth="1"/>
    <col min="276" max="276" width="1.42578125" style="3" customWidth="1"/>
    <col min="277" max="277" width="2.42578125" style="3" customWidth="1"/>
    <col min="278" max="278" width="3.140625" style="3" customWidth="1"/>
    <col min="279" max="279" width="10.28515625" style="3" customWidth="1"/>
    <col min="280" max="280" width="0.7109375" style="3" customWidth="1"/>
    <col min="281" max="281" width="1.42578125" style="3" customWidth="1"/>
    <col min="282" max="282" width="2.42578125" style="3" customWidth="1"/>
    <col min="283" max="283" width="3.140625" style="3" customWidth="1"/>
    <col min="284" max="284" width="10.28515625" style="3" customWidth="1"/>
    <col min="285" max="285" width="0.7109375" style="3" customWidth="1"/>
    <col min="286" max="286" width="1.42578125" style="3" customWidth="1"/>
    <col min="287" max="287" width="2.42578125" style="3" customWidth="1"/>
    <col min="288" max="288" width="3.140625" style="3" customWidth="1"/>
    <col min="289" max="289" width="10.28515625" style="3" customWidth="1"/>
    <col min="290" max="290" width="0.7109375" style="3" customWidth="1"/>
    <col min="291" max="291" width="1.42578125" style="3" customWidth="1"/>
    <col min="292" max="292" width="2.42578125" style="3" customWidth="1"/>
    <col min="293" max="293" width="3.140625" style="3" customWidth="1"/>
    <col min="294" max="294" width="10.28515625" style="3" customWidth="1"/>
    <col min="295" max="295" width="0.7109375" style="3" customWidth="1"/>
    <col min="296" max="296" width="1.42578125" style="3" customWidth="1"/>
    <col min="297" max="297" width="2.42578125" style="3" customWidth="1"/>
    <col min="298" max="298" width="3.140625" style="3" customWidth="1"/>
    <col min="299" max="299" width="10.28515625" style="3" customWidth="1"/>
    <col min="300" max="300" width="0.7109375" style="3" customWidth="1"/>
    <col min="301" max="301" width="1.42578125" style="3" customWidth="1"/>
    <col min="302" max="302" width="2.42578125" style="3" customWidth="1"/>
    <col min="303" max="303" width="3.140625" style="3" customWidth="1"/>
    <col min="304" max="304" width="10.28515625" style="3" customWidth="1"/>
    <col min="305" max="305" width="0.7109375" style="3" customWidth="1"/>
    <col min="306" max="306" width="1.42578125" style="3" customWidth="1"/>
    <col min="307" max="307" width="2.42578125" style="3" customWidth="1"/>
    <col min="308" max="308" width="3.140625" style="3" customWidth="1"/>
    <col min="309" max="309" width="10.28515625" style="3" customWidth="1"/>
    <col min="310" max="310" width="0.7109375" style="3" customWidth="1"/>
    <col min="311" max="311" width="1.42578125" style="3" customWidth="1"/>
    <col min="312" max="312" width="2.42578125" style="3" customWidth="1"/>
    <col min="313" max="313" width="3.140625" style="3" customWidth="1"/>
    <col min="314" max="314" width="10.28515625" style="3" customWidth="1"/>
    <col min="315" max="315" width="0.7109375" style="3" customWidth="1"/>
    <col min="316" max="316" width="1.42578125" style="3" customWidth="1"/>
    <col min="317" max="317" width="2.42578125" style="3" customWidth="1"/>
    <col min="318" max="318" width="3.140625" style="3" customWidth="1"/>
    <col min="319" max="319" width="10.28515625" style="3" customWidth="1"/>
    <col min="320" max="320" width="0.7109375" style="3" customWidth="1"/>
    <col min="321" max="321" width="1.42578125" style="3" customWidth="1"/>
    <col min="322" max="322" width="2.42578125" style="3" customWidth="1"/>
    <col min="323" max="16384" width="14.42578125" style="3"/>
  </cols>
  <sheetData>
    <row r="1" spans="1:322" ht="22.5" customHeight="1" x14ac:dyDescent="0.2">
      <c r="A1" s="17"/>
      <c r="B1" s="28"/>
      <c r="C1" s="20"/>
      <c r="D1" s="20"/>
      <c r="E1" s="20"/>
      <c r="F1" s="20"/>
      <c r="G1" s="20"/>
      <c r="H1" s="20"/>
      <c r="I1" s="20"/>
      <c r="J1" s="22"/>
      <c r="K1" s="77" t="s">
        <v>39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9"/>
      <c r="AW1" s="80" t="s">
        <v>2</v>
      </c>
      <c r="AX1" s="81"/>
      <c r="AY1" s="81"/>
      <c r="AZ1" s="81"/>
      <c r="BA1" s="81"/>
      <c r="BB1" s="81"/>
      <c r="BC1" s="81"/>
      <c r="BD1" s="81"/>
      <c r="BE1" s="81"/>
      <c r="BF1" s="81"/>
      <c r="BG1" s="82"/>
      <c r="BH1" s="14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</row>
    <row r="2" spans="1:322" ht="19.5" customHeight="1" x14ac:dyDescent="0.2">
      <c r="A2" s="17"/>
      <c r="B2" s="29"/>
      <c r="C2" s="21"/>
      <c r="D2" s="21"/>
      <c r="E2" s="21"/>
      <c r="F2" s="21"/>
      <c r="G2" s="21"/>
      <c r="H2" s="21"/>
      <c r="I2" s="21"/>
      <c r="J2" s="23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5"/>
      <c r="AW2" s="91" t="s">
        <v>0</v>
      </c>
      <c r="AX2" s="92"/>
      <c r="AY2" s="92"/>
      <c r="AZ2" s="92"/>
      <c r="BA2" s="92"/>
      <c r="BB2" s="92"/>
      <c r="BC2" s="24"/>
      <c r="BD2" s="89">
        <v>2026</v>
      </c>
      <c r="BE2" s="90"/>
      <c r="BF2" s="90"/>
      <c r="BG2" s="25"/>
      <c r="BH2" s="15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</row>
    <row r="3" spans="1:322" ht="19.5" customHeight="1" x14ac:dyDescent="0.2">
      <c r="A3" s="17"/>
      <c r="B3" s="29"/>
      <c r="C3" s="21"/>
      <c r="D3" s="21"/>
      <c r="E3" s="21"/>
      <c r="F3" s="21"/>
      <c r="G3" s="21"/>
      <c r="H3" s="21"/>
      <c r="I3" s="21"/>
      <c r="J3" s="23"/>
      <c r="K3" s="86" t="s">
        <v>37</v>
      </c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8"/>
      <c r="AW3" s="26"/>
      <c r="AX3" s="27"/>
      <c r="AY3" s="27"/>
      <c r="AZ3" s="27"/>
      <c r="BA3" s="27"/>
      <c r="BB3" s="27"/>
      <c r="BC3" s="27"/>
      <c r="BD3" s="27"/>
      <c r="BE3" s="27"/>
      <c r="BF3" s="27"/>
      <c r="BG3" s="25"/>
      <c r="BH3" s="15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</row>
    <row r="4" spans="1:322" ht="19.5" customHeight="1" x14ac:dyDescent="0.2">
      <c r="A4" s="17"/>
      <c r="B4" s="18"/>
      <c r="C4" s="17"/>
      <c r="D4" s="17"/>
      <c r="E4" s="17"/>
      <c r="F4" s="17"/>
      <c r="G4" s="17"/>
      <c r="H4" s="17"/>
      <c r="I4" s="17"/>
      <c r="J4" s="19"/>
      <c r="K4" s="86" t="s">
        <v>29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8"/>
      <c r="AW4" s="91" t="s">
        <v>1</v>
      </c>
      <c r="AX4" s="92"/>
      <c r="AY4" s="92"/>
      <c r="AZ4" s="92"/>
      <c r="BA4" s="92"/>
      <c r="BB4" s="92"/>
      <c r="BC4" s="24"/>
      <c r="BD4" s="89">
        <v>9</v>
      </c>
      <c r="BE4" s="90"/>
      <c r="BF4" s="90"/>
      <c r="BG4" s="25"/>
      <c r="BH4" s="15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</row>
    <row r="5" spans="1:322" ht="22.5" customHeight="1" x14ac:dyDescent="0.2">
      <c r="A5" s="17"/>
      <c r="B5" s="32"/>
      <c r="C5" s="33"/>
      <c r="D5" s="33"/>
      <c r="E5" s="33"/>
      <c r="F5" s="33"/>
      <c r="G5" s="33"/>
      <c r="H5" s="33"/>
      <c r="I5" s="33"/>
      <c r="J5" s="34"/>
      <c r="K5" s="33"/>
      <c r="L5" s="100" t="s">
        <v>38</v>
      </c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1"/>
      <c r="AW5" s="35"/>
      <c r="AX5" s="36"/>
      <c r="AY5" s="36"/>
      <c r="AZ5" s="36"/>
      <c r="BA5" s="36"/>
      <c r="BB5" s="36"/>
      <c r="BC5" s="36"/>
      <c r="BD5" s="36"/>
      <c r="BE5" s="36"/>
      <c r="BF5" s="36"/>
      <c r="BG5" s="37"/>
      <c r="BH5" s="15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</row>
    <row r="6" spans="1:322" s="13" customFormat="1" ht="24" customHeight="1" x14ac:dyDescent="0.2">
      <c r="A6" s="38"/>
      <c r="B6" s="96" t="str">
        <f>PROPER(TEXT(C8,"mmmm"))</f>
        <v>Septembre</v>
      </c>
      <c r="C6" s="94"/>
      <c r="D6" s="94"/>
      <c r="E6" s="94"/>
      <c r="F6" s="39"/>
      <c r="G6" s="94" t="str">
        <f t="shared" ref="G6" si="0">PROPER(TEXT(H8,"mmmm"))</f>
        <v>Octobre</v>
      </c>
      <c r="H6" s="94"/>
      <c r="I6" s="94"/>
      <c r="J6" s="94"/>
      <c r="K6" s="39"/>
      <c r="L6" s="94" t="str">
        <f t="shared" ref="L6" si="1">PROPER(TEXT(M8,"mmmm"))</f>
        <v>Novembre</v>
      </c>
      <c r="M6" s="94"/>
      <c r="N6" s="94"/>
      <c r="O6" s="94"/>
      <c r="P6" s="39"/>
      <c r="Q6" s="94" t="str">
        <f t="shared" ref="Q6" si="2">PROPER(TEXT(R8,"mmmm"))</f>
        <v>Décembre</v>
      </c>
      <c r="R6" s="94"/>
      <c r="S6" s="94"/>
      <c r="T6" s="94"/>
      <c r="U6" s="39"/>
      <c r="V6" s="94" t="str">
        <f t="shared" ref="V6" si="3">PROPER(TEXT(W8,"mmmm"))</f>
        <v>Janvier</v>
      </c>
      <c r="W6" s="94"/>
      <c r="X6" s="94"/>
      <c r="Y6" s="94"/>
      <c r="Z6" s="39"/>
      <c r="AA6" s="94" t="str">
        <f t="shared" ref="AA6" si="4">PROPER(TEXT(AB8,"mmmm"))</f>
        <v>Février</v>
      </c>
      <c r="AB6" s="94"/>
      <c r="AC6" s="94"/>
      <c r="AD6" s="94"/>
      <c r="AE6" s="39"/>
      <c r="AF6" s="94" t="str">
        <f t="shared" ref="AF6" si="5">PROPER(TEXT(AG8,"mmmm"))</f>
        <v>Mars</v>
      </c>
      <c r="AG6" s="94"/>
      <c r="AH6" s="94"/>
      <c r="AI6" s="94"/>
      <c r="AJ6" s="39"/>
      <c r="AK6" s="94" t="str">
        <f t="shared" ref="AK6" si="6">PROPER(TEXT(AL8,"mmmm"))</f>
        <v>Avril</v>
      </c>
      <c r="AL6" s="94"/>
      <c r="AM6" s="94"/>
      <c r="AN6" s="94"/>
      <c r="AO6" s="39"/>
      <c r="AP6" s="94" t="str">
        <f t="shared" ref="AP6" si="7">PROPER(TEXT(AQ8,"mmmm"))</f>
        <v>Mai</v>
      </c>
      <c r="AQ6" s="94"/>
      <c r="AR6" s="94"/>
      <c r="AS6" s="94"/>
      <c r="AT6" s="39"/>
      <c r="AU6" s="94" t="str">
        <f t="shared" ref="AU6" si="8">PROPER(TEXT(AV8,"mmmm"))</f>
        <v>Juin</v>
      </c>
      <c r="AV6" s="94"/>
      <c r="AW6" s="94"/>
      <c r="AX6" s="94"/>
      <c r="AY6" s="39"/>
      <c r="AZ6" s="94" t="str">
        <f t="shared" ref="AZ6" si="9">PROPER(TEXT(BA8,"mmmm"))</f>
        <v>Juillet</v>
      </c>
      <c r="BA6" s="94"/>
      <c r="BB6" s="94"/>
      <c r="BC6" s="94"/>
      <c r="BD6" s="39"/>
      <c r="BE6" s="94" t="str">
        <f t="shared" ref="BE6" si="10">PROPER(TEXT(BF8,"mmmm"))</f>
        <v>Août</v>
      </c>
      <c r="BF6" s="94"/>
      <c r="BG6" s="94"/>
      <c r="BH6" s="95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</row>
    <row r="7" spans="1:322" s="12" customFormat="1" ht="19.5" customHeight="1" x14ac:dyDescent="0.2">
      <c r="A7" s="40"/>
      <c r="B7" s="98">
        <f>YEAR(C8)</f>
        <v>2026</v>
      </c>
      <c r="C7" s="76"/>
      <c r="D7" s="76"/>
      <c r="E7" s="76"/>
      <c r="F7" s="10"/>
      <c r="G7" s="76">
        <f t="shared" ref="G7" si="11">YEAR(H8)</f>
        <v>2026</v>
      </c>
      <c r="H7" s="76"/>
      <c r="I7" s="76"/>
      <c r="J7" s="76"/>
      <c r="K7" s="10"/>
      <c r="L7" s="76">
        <f t="shared" ref="L7" si="12">YEAR(M8)</f>
        <v>2026</v>
      </c>
      <c r="M7" s="76"/>
      <c r="N7" s="76"/>
      <c r="O7" s="76"/>
      <c r="P7" s="10"/>
      <c r="Q7" s="76">
        <f t="shared" ref="Q7" si="13">YEAR(R8)</f>
        <v>2026</v>
      </c>
      <c r="R7" s="76"/>
      <c r="S7" s="76"/>
      <c r="T7" s="76"/>
      <c r="U7" s="10"/>
      <c r="V7" s="76">
        <f t="shared" ref="V7" si="14">YEAR(W8)</f>
        <v>2027</v>
      </c>
      <c r="W7" s="76"/>
      <c r="X7" s="76"/>
      <c r="Y7" s="76"/>
      <c r="Z7" s="10"/>
      <c r="AA7" s="76">
        <f t="shared" ref="AA7" si="15">YEAR(AB8)</f>
        <v>2027</v>
      </c>
      <c r="AB7" s="76"/>
      <c r="AC7" s="76"/>
      <c r="AD7" s="76"/>
      <c r="AE7" s="10"/>
      <c r="AF7" s="76">
        <f t="shared" ref="AF7" si="16">YEAR(AG8)</f>
        <v>2027</v>
      </c>
      <c r="AG7" s="76"/>
      <c r="AH7" s="76"/>
      <c r="AI7" s="76"/>
      <c r="AJ7" s="10"/>
      <c r="AK7" s="76">
        <f t="shared" ref="AK7" si="17">YEAR(AL8)</f>
        <v>2027</v>
      </c>
      <c r="AL7" s="76"/>
      <c r="AM7" s="76"/>
      <c r="AN7" s="76"/>
      <c r="AO7" s="10"/>
      <c r="AP7" s="76">
        <f t="shared" ref="AP7" si="18">YEAR(AQ8)</f>
        <v>2027</v>
      </c>
      <c r="AQ7" s="76"/>
      <c r="AR7" s="76"/>
      <c r="AS7" s="76"/>
      <c r="AT7" s="10"/>
      <c r="AU7" s="76">
        <f t="shared" ref="AU7" si="19">YEAR(AV8)</f>
        <v>2027</v>
      </c>
      <c r="AV7" s="76"/>
      <c r="AW7" s="76"/>
      <c r="AX7" s="76"/>
      <c r="AY7" s="10"/>
      <c r="AZ7" s="76">
        <f t="shared" ref="AZ7" si="20">YEAR(BA8)</f>
        <v>2027</v>
      </c>
      <c r="BA7" s="76"/>
      <c r="BB7" s="76"/>
      <c r="BC7" s="76"/>
      <c r="BD7" s="10"/>
      <c r="BE7" s="76">
        <f t="shared" ref="BE7" si="21">YEAR(BF8)</f>
        <v>2027</v>
      </c>
      <c r="BF7" s="76"/>
      <c r="BG7" s="76"/>
      <c r="BH7" s="97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</row>
    <row r="8" spans="1:322" ht="17.25" customHeight="1" x14ac:dyDescent="0.2">
      <c r="A8" s="41"/>
      <c r="B8" s="30" t="str">
        <f>IF(C8&lt;&gt;"",UPPER(LEFT(TEXT(C8,"jjj"))),"")</f>
        <v>M</v>
      </c>
      <c r="C8" s="7">
        <f>DATE(annee,ROUNDDOWN(COLUMN()/5,0)+mois,1)</f>
        <v>46266</v>
      </c>
      <c r="D8" s="71" t="s">
        <v>36</v>
      </c>
      <c r="E8" s="9"/>
      <c r="F8" s="5"/>
      <c r="G8" s="6" t="str">
        <f t="shared" ref="G8:G38" si="22">IF(H8&lt;&gt;"",UPPER(LEFT(TEXT(H8,"jjj"))),"")</f>
        <v>J</v>
      </c>
      <c r="H8" s="7">
        <f>DATE(annee,ROUNDDOWN(COLUMN()/5,0)+mois,1)</f>
        <v>46296</v>
      </c>
      <c r="I8" s="71" t="s">
        <v>36</v>
      </c>
      <c r="J8" s="9"/>
      <c r="K8" s="5"/>
      <c r="L8" s="6" t="str">
        <f t="shared" ref="L8:L38" si="23">IF(M8&lt;&gt;"",UPPER(LEFT(TEXT(M8,"jjj"))),"")</f>
        <v>D</v>
      </c>
      <c r="M8" s="7">
        <f>DATE(annee,ROUNDDOWN(COLUMN()/5,0)+mois,1)</f>
        <v>46327</v>
      </c>
      <c r="N8" s="8"/>
      <c r="O8" s="9"/>
      <c r="P8" s="5"/>
      <c r="Q8" s="6" t="str">
        <f t="shared" ref="Q8:Q38" si="24">IF(R8&lt;&gt;"",UPPER(LEFT(TEXT(R8,"jjj"))),"")</f>
        <v>M</v>
      </c>
      <c r="R8" s="7">
        <f>DATE(annee,ROUNDDOWN(COLUMN()/5,0)+mois,1)</f>
        <v>46357</v>
      </c>
      <c r="S8" s="67" t="s">
        <v>31</v>
      </c>
      <c r="T8" s="9"/>
      <c r="U8" s="5"/>
      <c r="V8" s="6" t="str">
        <f t="shared" ref="V8:V38" si="25">IF(W8&lt;&gt;"",UPPER(LEFT(TEXT(W8,"jjj"))),"")</f>
        <v>V</v>
      </c>
      <c r="W8" s="7">
        <f>DATE(annee,ROUNDDOWN(COLUMN()/5,0)+mois,1)</f>
        <v>46388</v>
      </c>
      <c r="X8" s="71" t="s">
        <v>36</v>
      </c>
      <c r="Y8" s="9"/>
      <c r="Z8" s="5"/>
      <c r="AA8" s="6" t="str">
        <f t="shared" ref="AA8:AA38" si="26">IF(AB8&lt;&gt;"",UPPER(LEFT(TEXT(AB8,"jjj"))),"")</f>
        <v>L</v>
      </c>
      <c r="AB8" s="7">
        <f>DATE(annee,ROUNDDOWN(COLUMN()/5,0)+mois,1)</f>
        <v>46419</v>
      </c>
      <c r="AC8" s="71" t="s">
        <v>36</v>
      </c>
      <c r="AD8" s="9"/>
      <c r="AE8" s="5"/>
      <c r="AF8" s="6" t="str">
        <f t="shared" ref="AF8:AF38" si="27">IF(AG8&lt;&gt;"",UPPER(LEFT(TEXT(AG8,"jjj"))),"")</f>
        <v>L</v>
      </c>
      <c r="AG8" s="7">
        <f>DATE(annee,ROUNDDOWN(COLUMN()/5,0)+mois,1)</f>
        <v>46447</v>
      </c>
      <c r="AH8" s="67" t="s">
        <v>31</v>
      </c>
      <c r="AI8" s="9"/>
      <c r="AJ8" s="5"/>
      <c r="AK8" s="6" t="str">
        <f t="shared" ref="AK8:AK38" si="28">IF(AL8&lt;&gt;"",UPPER(LEFT(TEXT(AL8,"jjj"))),"")</f>
        <v>J</v>
      </c>
      <c r="AL8" s="7">
        <f>DATE(annee,ROUNDDOWN(COLUMN()/5,0)+mois,1)</f>
        <v>46478</v>
      </c>
      <c r="AM8" s="67" t="s">
        <v>31</v>
      </c>
      <c r="AN8" s="9"/>
      <c r="AO8" s="5"/>
      <c r="AP8" s="6" t="str">
        <f t="shared" ref="AP8:AP38" si="29">IF(AQ8&lt;&gt;"",UPPER(LEFT(TEXT(AQ8,"jjj"))),"")</f>
        <v>S</v>
      </c>
      <c r="AQ8" s="7">
        <f>DATE(annee,ROUNDDOWN(COLUMN()/5,0)+mois,1)</f>
        <v>46508</v>
      </c>
      <c r="AR8" s="8"/>
      <c r="AS8" s="9"/>
      <c r="AT8" s="5"/>
      <c r="AU8" s="6" t="str">
        <f t="shared" ref="AU8:AU38" si="30">IF(AV8&lt;&gt;"",UPPER(LEFT(TEXT(AV8,"jjj"))),"")</f>
        <v>M</v>
      </c>
      <c r="AV8" s="7">
        <f>DATE(annee,ROUNDDOWN(COLUMN()/5,0)+mois,1)</f>
        <v>46539</v>
      </c>
      <c r="AW8" s="67" t="s">
        <v>31</v>
      </c>
      <c r="AX8" s="9"/>
      <c r="AY8" s="5"/>
      <c r="AZ8" s="6" t="str">
        <f t="shared" ref="AZ8:AZ38" si="31">IF(BA8&lt;&gt;"",UPPER(LEFT(TEXT(BA8,"jjj"))),"")</f>
        <v>J</v>
      </c>
      <c r="BA8" s="7">
        <f>DATE(annee,ROUNDDOWN(COLUMN()/5,0)+mois,1)</f>
        <v>46569</v>
      </c>
      <c r="BB8" s="71" t="s">
        <v>36</v>
      </c>
      <c r="BC8" s="9"/>
      <c r="BD8" s="5"/>
      <c r="BE8" s="6" t="str">
        <f t="shared" ref="BE8:BE38" si="32">IF(BF8&lt;&gt;"",UPPER(LEFT(TEXT(BF8,"jjj"))),"")</f>
        <v>D</v>
      </c>
      <c r="BF8" s="7">
        <f>DATE(annee,ROUNDDOWN(COLUMN()/5,0)+mois,1)</f>
        <v>46600</v>
      </c>
      <c r="BG8" s="8"/>
      <c r="BH8" s="42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</row>
    <row r="9" spans="1:322" ht="17.25" customHeight="1" x14ac:dyDescent="0.2">
      <c r="A9" s="41"/>
      <c r="B9" s="30" t="str">
        <f t="shared" ref="B9:B38" si="33">IF(C9&lt;&gt;"",UPPER(LEFT(TEXT(C9,"jjj"))),"")</f>
        <v>M</v>
      </c>
      <c r="C9" s="7">
        <f t="shared" ref="C9:C35" si="34">C8+1</f>
        <v>46267</v>
      </c>
      <c r="D9" s="71" t="s">
        <v>36</v>
      </c>
      <c r="E9" s="9"/>
      <c r="F9" s="5"/>
      <c r="G9" s="6" t="str">
        <f t="shared" si="22"/>
        <v>V</v>
      </c>
      <c r="H9" s="7">
        <f t="shared" ref="H9:BF24" si="35">H8+1</f>
        <v>46297</v>
      </c>
      <c r="I9" s="71" t="s">
        <v>36</v>
      </c>
      <c r="J9" s="9"/>
      <c r="K9" s="5"/>
      <c r="L9" s="6" t="str">
        <f t="shared" si="23"/>
        <v>L</v>
      </c>
      <c r="M9" s="7">
        <f t="shared" si="35"/>
        <v>46328</v>
      </c>
      <c r="N9" s="67" t="s">
        <v>31</v>
      </c>
      <c r="O9" s="9"/>
      <c r="P9" s="5"/>
      <c r="Q9" s="6" t="str">
        <f t="shared" si="24"/>
        <v>M</v>
      </c>
      <c r="R9" s="7">
        <f t="shared" si="35"/>
        <v>46358</v>
      </c>
      <c r="S9" s="67" t="s">
        <v>31</v>
      </c>
      <c r="T9" s="9"/>
      <c r="U9" s="5"/>
      <c r="V9" s="6" t="str">
        <f t="shared" si="25"/>
        <v>S</v>
      </c>
      <c r="W9" s="7">
        <f t="shared" si="35"/>
        <v>46389</v>
      </c>
      <c r="X9" s="9"/>
      <c r="Y9" s="9"/>
      <c r="Z9" s="5"/>
      <c r="AA9" s="6" t="str">
        <f t="shared" si="26"/>
        <v>M</v>
      </c>
      <c r="AB9" s="7">
        <f t="shared" si="35"/>
        <v>46420</v>
      </c>
      <c r="AC9" s="71" t="s">
        <v>36</v>
      </c>
      <c r="AD9" s="9"/>
      <c r="AE9" s="5"/>
      <c r="AF9" s="6" t="str">
        <f t="shared" si="27"/>
        <v>M</v>
      </c>
      <c r="AG9" s="7">
        <f t="shared" si="35"/>
        <v>46448</v>
      </c>
      <c r="AH9" s="67" t="s">
        <v>31</v>
      </c>
      <c r="AI9" s="9"/>
      <c r="AJ9" s="5"/>
      <c r="AK9" s="6" t="str">
        <f t="shared" si="28"/>
        <v>V</v>
      </c>
      <c r="AL9" s="7">
        <f t="shared" si="35"/>
        <v>46479</v>
      </c>
      <c r="AM9" s="67" t="s">
        <v>31</v>
      </c>
      <c r="AN9" s="9"/>
      <c r="AO9" s="5"/>
      <c r="AP9" s="6" t="str">
        <f t="shared" si="29"/>
        <v>D</v>
      </c>
      <c r="AQ9" s="7">
        <f t="shared" si="35"/>
        <v>46509</v>
      </c>
      <c r="AR9" s="9"/>
      <c r="AS9" s="9"/>
      <c r="AT9" s="5"/>
      <c r="AU9" s="6" t="str">
        <f t="shared" si="30"/>
        <v>M</v>
      </c>
      <c r="AV9" s="7">
        <f t="shared" si="35"/>
        <v>46540</v>
      </c>
      <c r="AW9" s="67" t="s">
        <v>31</v>
      </c>
      <c r="AX9" s="9"/>
      <c r="AY9" s="5"/>
      <c r="AZ9" s="6" t="str">
        <f t="shared" si="31"/>
        <v>V</v>
      </c>
      <c r="BA9" s="7">
        <f t="shared" si="35"/>
        <v>46570</v>
      </c>
      <c r="BB9" s="71" t="s">
        <v>36</v>
      </c>
      <c r="BC9" s="9"/>
      <c r="BD9" s="5"/>
      <c r="BE9" s="6" t="str">
        <f t="shared" si="32"/>
        <v>L</v>
      </c>
      <c r="BF9" s="7">
        <f t="shared" si="35"/>
        <v>46601</v>
      </c>
      <c r="BG9" s="71" t="s">
        <v>36</v>
      </c>
      <c r="BH9" s="42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</row>
    <row r="10" spans="1:322" ht="17.25" customHeight="1" x14ac:dyDescent="0.2">
      <c r="A10" s="41"/>
      <c r="B10" s="30" t="str">
        <f t="shared" si="33"/>
        <v>J</v>
      </c>
      <c r="C10" s="7">
        <f t="shared" si="34"/>
        <v>46268</v>
      </c>
      <c r="D10" s="71" t="s">
        <v>36</v>
      </c>
      <c r="E10" s="9"/>
      <c r="F10" s="5"/>
      <c r="G10" s="6" t="str">
        <f t="shared" si="22"/>
        <v>S</v>
      </c>
      <c r="H10" s="7">
        <f t="shared" si="35"/>
        <v>46298</v>
      </c>
      <c r="I10" s="9"/>
      <c r="J10" s="9"/>
      <c r="K10" s="5"/>
      <c r="L10" s="6" t="str">
        <f t="shared" si="23"/>
        <v>M</v>
      </c>
      <c r="M10" s="7">
        <f t="shared" si="35"/>
        <v>46329</v>
      </c>
      <c r="N10" s="67" t="s">
        <v>31</v>
      </c>
      <c r="O10" s="9"/>
      <c r="P10" s="5"/>
      <c r="Q10" s="6" t="str">
        <f t="shared" si="24"/>
        <v>J</v>
      </c>
      <c r="R10" s="7">
        <f t="shared" si="35"/>
        <v>46359</v>
      </c>
      <c r="S10" s="67" t="s">
        <v>31</v>
      </c>
      <c r="T10" s="9"/>
      <c r="U10" s="5"/>
      <c r="V10" s="6" t="str">
        <f t="shared" si="25"/>
        <v>D</v>
      </c>
      <c r="W10" s="7">
        <f t="shared" si="35"/>
        <v>46390</v>
      </c>
      <c r="X10" s="9"/>
      <c r="Y10" s="9"/>
      <c r="Z10" s="5"/>
      <c r="AA10" s="6" t="str">
        <f t="shared" si="26"/>
        <v>M</v>
      </c>
      <c r="AB10" s="7">
        <f t="shared" si="35"/>
        <v>46421</v>
      </c>
      <c r="AC10" s="71" t="s">
        <v>36</v>
      </c>
      <c r="AD10" s="9"/>
      <c r="AE10" s="5"/>
      <c r="AF10" s="6" t="str">
        <f t="shared" si="27"/>
        <v>M</v>
      </c>
      <c r="AG10" s="7">
        <f t="shared" si="35"/>
        <v>46449</v>
      </c>
      <c r="AH10" s="67" t="s">
        <v>31</v>
      </c>
      <c r="AI10" s="9"/>
      <c r="AJ10" s="5"/>
      <c r="AK10" s="6" t="str">
        <f t="shared" si="28"/>
        <v>S</v>
      </c>
      <c r="AL10" s="7">
        <f t="shared" si="35"/>
        <v>46480</v>
      </c>
      <c r="AM10" s="9"/>
      <c r="AN10" s="9"/>
      <c r="AO10" s="5"/>
      <c r="AP10" s="6" t="str">
        <f t="shared" si="29"/>
        <v>L</v>
      </c>
      <c r="AQ10" s="7">
        <f t="shared" si="35"/>
        <v>46510</v>
      </c>
      <c r="AR10" s="71" t="s">
        <v>36</v>
      </c>
      <c r="AS10" s="9"/>
      <c r="AT10" s="5"/>
      <c r="AU10" s="6" t="str">
        <f t="shared" si="30"/>
        <v>J</v>
      </c>
      <c r="AV10" s="7">
        <f t="shared" si="35"/>
        <v>46541</v>
      </c>
      <c r="AW10" s="67" t="s">
        <v>31</v>
      </c>
      <c r="AX10" s="9"/>
      <c r="AY10" s="5"/>
      <c r="AZ10" s="6" t="str">
        <f t="shared" si="31"/>
        <v>S</v>
      </c>
      <c r="BA10" s="7">
        <f t="shared" si="35"/>
        <v>46571</v>
      </c>
      <c r="BB10" s="9"/>
      <c r="BC10" s="9"/>
      <c r="BD10" s="5"/>
      <c r="BE10" s="6" t="str">
        <f t="shared" si="32"/>
        <v>M</v>
      </c>
      <c r="BF10" s="7">
        <f t="shared" si="35"/>
        <v>46602</v>
      </c>
      <c r="BG10" s="71" t="s">
        <v>36</v>
      </c>
      <c r="BH10" s="42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</row>
    <row r="11" spans="1:322" ht="17.25" customHeight="1" x14ac:dyDescent="0.2">
      <c r="A11" s="41"/>
      <c r="B11" s="30" t="str">
        <f t="shared" si="33"/>
        <v>V</v>
      </c>
      <c r="C11" s="7">
        <f t="shared" si="34"/>
        <v>46269</v>
      </c>
      <c r="D11" s="71" t="s">
        <v>36</v>
      </c>
      <c r="E11" s="9"/>
      <c r="F11" s="5"/>
      <c r="G11" s="6" t="str">
        <f t="shared" si="22"/>
        <v>D</v>
      </c>
      <c r="H11" s="7">
        <f t="shared" si="35"/>
        <v>46299</v>
      </c>
      <c r="I11" s="9"/>
      <c r="J11" s="9"/>
      <c r="K11" s="5"/>
      <c r="L11" s="6" t="str">
        <f t="shared" si="23"/>
        <v>M</v>
      </c>
      <c r="M11" s="7">
        <f t="shared" si="35"/>
        <v>46330</v>
      </c>
      <c r="N11" s="67" t="s">
        <v>31</v>
      </c>
      <c r="O11" s="9"/>
      <c r="P11" s="5"/>
      <c r="Q11" s="6" t="str">
        <f t="shared" si="24"/>
        <v>V</v>
      </c>
      <c r="R11" s="7">
        <f t="shared" si="35"/>
        <v>46360</v>
      </c>
      <c r="S11" s="67" t="s">
        <v>31</v>
      </c>
      <c r="T11" s="9"/>
      <c r="U11" s="5"/>
      <c r="V11" s="6" t="str">
        <f t="shared" si="25"/>
        <v>L</v>
      </c>
      <c r="W11" s="7">
        <f t="shared" si="35"/>
        <v>46391</v>
      </c>
      <c r="X11" s="67" t="s">
        <v>31</v>
      </c>
      <c r="Y11" s="9"/>
      <c r="Z11" s="5"/>
      <c r="AA11" s="6" t="str">
        <f t="shared" si="26"/>
        <v>J</v>
      </c>
      <c r="AB11" s="7">
        <f t="shared" si="35"/>
        <v>46422</v>
      </c>
      <c r="AC11" s="71" t="s">
        <v>36</v>
      </c>
      <c r="AD11" s="9"/>
      <c r="AE11" s="5"/>
      <c r="AF11" s="6" t="str">
        <f t="shared" si="27"/>
        <v>J</v>
      </c>
      <c r="AG11" s="7">
        <f t="shared" si="35"/>
        <v>46450</v>
      </c>
      <c r="AH11" s="67" t="s">
        <v>31</v>
      </c>
      <c r="AI11" s="9"/>
      <c r="AJ11" s="5"/>
      <c r="AK11" s="6" t="str">
        <f t="shared" si="28"/>
        <v>D</v>
      </c>
      <c r="AL11" s="7">
        <f t="shared" si="35"/>
        <v>46481</v>
      </c>
      <c r="AM11" s="9"/>
      <c r="AN11" s="9"/>
      <c r="AO11" s="5"/>
      <c r="AP11" s="6" t="str">
        <f t="shared" si="29"/>
        <v>M</v>
      </c>
      <c r="AQ11" s="7">
        <f t="shared" si="35"/>
        <v>46511</v>
      </c>
      <c r="AR11" s="71" t="s">
        <v>36</v>
      </c>
      <c r="AS11" s="9"/>
      <c r="AT11" s="5"/>
      <c r="AU11" s="6" t="str">
        <f t="shared" si="30"/>
        <v>V</v>
      </c>
      <c r="AV11" s="7">
        <f t="shared" si="35"/>
        <v>46542</v>
      </c>
      <c r="AW11" s="67" t="s">
        <v>31</v>
      </c>
      <c r="AX11" s="9"/>
      <c r="AY11" s="5"/>
      <c r="AZ11" s="6" t="str">
        <f t="shared" si="31"/>
        <v>D</v>
      </c>
      <c r="BA11" s="7">
        <f t="shared" si="35"/>
        <v>46572</v>
      </c>
      <c r="BB11" s="9"/>
      <c r="BC11" s="9"/>
      <c r="BD11" s="5"/>
      <c r="BE11" s="6" t="str">
        <f t="shared" si="32"/>
        <v>M</v>
      </c>
      <c r="BF11" s="7">
        <f t="shared" si="35"/>
        <v>46603</v>
      </c>
      <c r="BG11" s="71" t="s">
        <v>36</v>
      </c>
      <c r="BH11" s="42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</row>
    <row r="12" spans="1:322" ht="17.25" customHeight="1" x14ac:dyDescent="0.2">
      <c r="A12" s="41"/>
      <c r="B12" s="30" t="str">
        <f t="shared" si="33"/>
        <v>S</v>
      </c>
      <c r="C12" s="7">
        <f t="shared" si="34"/>
        <v>46270</v>
      </c>
      <c r="D12" s="9"/>
      <c r="E12" s="9"/>
      <c r="F12" s="5"/>
      <c r="G12" s="6" t="str">
        <f t="shared" si="22"/>
        <v>L</v>
      </c>
      <c r="H12" s="7">
        <f t="shared" si="35"/>
        <v>46300</v>
      </c>
      <c r="I12" s="67" t="s">
        <v>31</v>
      </c>
      <c r="J12" s="9"/>
      <c r="K12" s="5"/>
      <c r="L12" s="6" t="str">
        <f t="shared" si="23"/>
        <v>J</v>
      </c>
      <c r="M12" s="7">
        <f t="shared" si="35"/>
        <v>46331</v>
      </c>
      <c r="N12" s="67" t="s">
        <v>31</v>
      </c>
      <c r="O12" s="9"/>
      <c r="P12" s="5"/>
      <c r="Q12" s="6" t="str">
        <f t="shared" si="24"/>
        <v>S</v>
      </c>
      <c r="R12" s="7">
        <f t="shared" si="35"/>
        <v>46361</v>
      </c>
      <c r="S12" s="9"/>
      <c r="T12" s="9"/>
      <c r="U12" s="5"/>
      <c r="V12" s="6" t="str">
        <f t="shared" si="25"/>
        <v>M</v>
      </c>
      <c r="W12" s="7">
        <f t="shared" si="35"/>
        <v>46392</v>
      </c>
      <c r="X12" s="67" t="s">
        <v>31</v>
      </c>
      <c r="Y12" s="9"/>
      <c r="Z12" s="5"/>
      <c r="AA12" s="6" t="str">
        <f t="shared" si="26"/>
        <v>V</v>
      </c>
      <c r="AB12" s="7">
        <f t="shared" si="35"/>
        <v>46423</v>
      </c>
      <c r="AC12" s="71" t="s">
        <v>36</v>
      </c>
      <c r="AD12" s="9"/>
      <c r="AE12" s="5"/>
      <c r="AF12" s="6" t="str">
        <f t="shared" si="27"/>
        <v>V</v>
      </c>
      <c r="AG12" s="7">
        <f t="shared" si="35"/>
        <v>46451</v>
      </c>
      <c r="AH12" s="67" t="s">
        <v>31</v>
      </c>
      <c r="AI12" s="9"/>
      <c r="AJ12" s="5"/>
      <c r="AK12" s="6" t="str">
        <f t="shared" si="28"/>
        <v>L</v>
      </c>
      <c r="AL12" s="7">
        <f t="shared" si="35"/>
        <v>46482</v>
      </c>
      <c r="AM12" s="71" t="s">
        <v>36</v>
      </c>
      <c r="AN12" s="9"/>
      <c r="AO12" s="5"/>
      <c r="AP12" s="6" t="str">
        <f t="shared" si="29"/>
        <v>M</v>
      </c>
      <c r="AQ12" s="7">
        <f t="shared" si="35"/>
        <v>46512</v>
      </c>
      <c r="AR12" s="71" t="s">
        <v>36</v>
      </c>
      <c r="AS12" s="9"/>
      <c r="AT12" s="5"/>
      <c r="AU12" s="6" t="str">
        <f t="shared" si="30"/>
        <v>S</v>
      </c>
      <c r="AV12" s="7">
        <f t="shared" si="35"/>
        <v>46543</v>
      </c>
      <c r="AW12" s="9"/>
      <c r="AX12" s="9"/>
      <c r="AY12" s="5"/>
      <c r="AZ12" s="6" t="str">
        <f t="shared" si="31"/>
        <v>L</v>
      </c>
      <c r="BA12" s="7">
        <f t="shared" si="35"/>
        <v>46573</v>
      </c>
      <c r="BB12" s="67" t="s">
        <v>31</v>
      </c>
      <c r="BC12" s="9"/>
      <c r="BD12" s="5"/>
      <c r="BE12" s="6" t="str">
        <f t="shared" si="32"/>
        <v>J</v>
      </c>
      <c r="BF12" s="7">
        <f t="shared" si="35"/>
        <v>46604</v>
      </c>
      <c r="BG12" s="71" t="s">
        <v>36</v>
      </c>
      <c r="BH12" s="42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</row>
    <row r="13" spans="1:322" ht="17.25" customHeight="1" x14ac:dyDescent="0.2">
      <c r="A13" s="41"/>
      <c r="B13" s="30" t="str">
        <f t="shared" si="33"/>
        <v>D</v>
      </c>
      <c r="C13" s="7">
        <f t="shared" si="34"/>
        <v>46271</v>
      </c>
      <c r="D13" s="9"/>
      <c r="E13" s="9"/>
      <c r="F13" s="5"/>
      <c r="G13" s="6" t="str">
        <f t="shared" si="22"/>
        <v>M</v>
      </c>
      <c r="H13" s="7">
        <f t="shared" si="35"/>
        <v>46301</v>
      </c>
      <c r="I13" s="67" t="s">
        <v>31</v>
      </c>
      <c r="J13" s="9"/>
      <c r="K13" s="5"/>
      <c r="L13" s="6" t="str">
        <f t="shared" si="23"/>
        <v>V</v>
      </c>
      <c r="M13" s="7">
        <f t="shared" si="35"/>
        <v>46332</v>
      </c>
      <c r="N13" s="67" t="s">
        <v>31</v>
      </c>
      <c r="O13" s="9"/>
      <c r="P13" s="5"/>
      <c r="Q13" s="6" t="str">
        <f t="shared" si="24"/>
        <v>D</v>
      </c>
      <c r="R13" s="7">
        <f t="shared" si="35"/>
        <v>46362</v>
      </c>
      <c r="S13" s="9"/>
      <c r="T13" s="9"/>
      <c r="U13" s="5"/>
      <c r="V13" s="6" t="str">
        <f t="shared" si="25"/>
        <v>M</v>
      </c>
      <c r="W13" s="7">
        <f t="shared" si="35"/>
        <v>46393</v>
      </c>
      <c r="X13" s="67" t="s">
        <v>31</v>
      </c>
      <c r="Y13" s="9"/>
      <c r="Z13" s="5"/>
      <c r="AA13" s="6" t="str">
        <f t="shared" si="26"/>
        <v>S</v>
      </c>
      <c r="AB13" s="7">
        <f t="shared" si="35"/>
        <v>46424</v>
      </c>
      <c r="AC13" s="9"/>
      <c r="AD13" s="9"/>
      <c r="AE13" s="5"/>
      <c r="AF13" s="6" t="str">
        <f t="shared" si="27"/>
        <v>S</v>
      </c>
      <c r="AG13" s="7">
        <f t="shared" si="35"/>
        <v>46452</v>
      </c>
      <c r="AH13" s="9"/>
      <c r="AI13" s="9"/>
      <c r="AJ13" s="5"/>
      <c r="AK13" s="6" t="str">
        <f t="shared" si="28"/>
        <v>M</v>
      </c>
      <c r="AL13" s="7">
        <f t="shared" si="35"/>
        <v>46483</v>
      </c>
      <c r="AM13" s="71" t="s">
        <v>36</v>
      </c>
      <c r="AN13" s="9"/>
      <c r="AO13" s="5"/>
      <c r="AP13" s="6" t="str">
        <f t="shared" si="29"/>
        <v>J</v>
      </c>
      <c r="AQ13" s="7">
        <f t="shared" si="35"/>
        <v>46513</v>
      </c>
      <c r="AR13" s="71" t="s">
        <v>36</v>
      </c>
      <c r="AS13" s="9"/>
      <c r="AT13" s="5"/>
      <c r="AU13" s="6" t="str">
        <f t="shared" si="30"/>
        <v>D</v>
      </c>
      <c r="AV13" s="7">
        <f t="shared" si="35"/>
        <v>46544</v>
      </c>
      <c r="AW13" s="9"/>
      <c r="AX13" s="9"/>
      <c r="AY13" s="5"/>
      <c r="AZ13" s="6" t="str">
        <f t="shared" si="31"/>
        <v>M</v>
      </c>
      <c r="BA13" s="7">
        <f t="shared" si="35"/>
        <v>46574</v>
      </c>
      <c r="BB13" s="67" t="s">
        <v>31</v>
      </c>
      <c r="BC13" s="9"/>
      <c r="BD13" s="5"/>
      <c r="BE13" s="6" t="str">
        <f t="shared" si="32"/>
        <v>V</v>
      </c>
      <c r="BF13" s="7">
        <f t="shared" si="35"/>
        <v>46605</v>
      </c>
      <c r="BG13" s="71" t="s">
        <v>36</v>
      </c>
      <c r="BH13" s="42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</row>
    <row r="14" spans="1:322" ht="17.25" customHeight="1" x14ac:dyDescent="0.2">
      <c r="A14" s="41"/>
      <c r="B14" s="30" t="str">
        <f t="shared" si="33"/>
        <v>L</v>
      </c>
      <c r="C14" s="7">
        <f t="shared" si="34"/>
        <v>46272</v>
      </c>
      <c r="D14" s="67" t="s">
        <v>31</v>
      </c>
      <c r="E14" s="9"/>
      <c r="F14" s="5"/>
      <c r="G14" s="6" t="str">
        <f t="shared" si="22"/>
        <v>M</v>
      </c>
      <c r="H14" s="7">
        <f t="shared" si="35"/>
        <v>46302</v>
      </c>
      <c r="I14" s="67" t="s">
        <v>31</v>
      </c>
      <c r="J14" s="9"/>
      <c r="K14" s="5"/>
      <c r="L14" s="6" t="str">
        <f t="shared" si="23"/>
        <v>S</v>
      </c>
      <c r="M14" s="7">
        <f t="shared" si="35"/>
        <v>46333</v>
      </c>
      <c r="N14" s="9"/>
      <c r="O14" s="9"/>
      <c r="P14" s="5"/>
      <c r="Q14" s="6" t="str">
        <f t="shared" si="24"/>
        <v>L</v>
      </c>
      <c r="R14" s="7">
        <f t="shared" si="35"/>
        <v>46363</v>
      </c>
      <c r="S14" s="71" t="s">
        <v>36</v>
      </c>
      <c r="T14" s="9"/>
      <c r="U14" s="5"/>
      <c r="V14" s="6" t="str">
        <f t="shared" si="25"/>
        <v>J</v>
      </c>
      <c r="W14" s="7">
        <f t="shared" si="35"/>
        <v>46394</v>
      </c>
      <c r="X14" s="67" t="s">
        <v>31</v>
      </c>
      <c r="Y14" s="9"/>
      <c r="Z14" s="5"/>
      <c r="AA14" s="6" t="str">
        <f t="shared" si="26"/>
        <v>D</v>
      </c>
      <c r="AB14" s="7">
        <f t="shared" si="35"/>
        <v>46425</v>
      </c>
      <c r="AC14" s="9"/>
      <c r="AD14" s="9"/>
      <c r="AE14" s="5"/>
      <c r="AF14" s="6" t="str">
        <f t="shared" si="27"/>
        <v>D</v>
      </c>
      <c r="AG14" s="7">
        <f t="shared" si="35"/>
        <v>46453</v>
      </c>
      <c r="AH14" s="9"/>
      <c r="AI14" s="9"/>
      <c r="AJ14" s="5"/>
      <c r="AK14" s="6" t="str">
        <f t="shared" si="28"/>
        <v>M</v>
      </c>
      <c r="AL14" s="7">
        <f t="shared" si="35"/>
        <v>46484</v>
      </c>
      <c r="AM14" s="71" t="s">
        <v>36</v>
      </c>
      <c r="AN14" s="9"/>
      <c r="AO14" s="5"/>
      <c r="AP14" s="6" t="str">
        <f t="shared" si="29"/>
        <v>V</v>
      </c>
      <c r="AQ14" s="7">
        <f t="shared" si="35"/>
        <v>46514</v>
      </c>
      <c r="AR14" s="71" t="s">
        <v>36</v>
      </c>
      <c r="AS14" s="9"/>
      <c r="AT14" s="5"/>
      <c r="AU14" s="6" t="str">
        <f t="shared" si="30"/>
        <v>L</v>
      </c>
      <c r="AV14" s="7">
        <f t="shared" si="35"/>
        <v>46545</v>
      </c>
      <c r="AW14" s="71" t="s">
        <v>36</v>
      </c>
      <c r="AX14" s="9"/>
      <c r="AY14" s="5"/>
      <c r="AZ14" s="6" t="str">
        <f t="shared" si="31"/>
        <v>M</v>
      </c>
      <c r="BA14" s="7">
        <f t="shared" si="35"/>
        <v>46575</v>
      </c>
      <c r="BB14" s="67" t="s">
        <v>31</v>
      </c>
      <c r="BC14" s="9"/>
      <c r="BD14" s="5"/>
      <c r="BE14" s="6" t="str">
        <f t="shared" si="32"/>
        <v>S</v>
      </c>
      <c r="BF14" s="7">
        <f t="shared" si="35"/>
        <v>46606</v>
      </c>
      <c r="BG14" s="9"/>
      <c r="BH14" s="42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</row>
    <row r="15" spans="1:322" ht="17.25" customHeight="1" x14ac:dyDescent="0.2">
      <c r="A15" s="41"/>
      <c r="B15" s="30" t="str">
        <f t="shared" si="33"/>
        <v>M</v>
      </c>
      <c r="C15" s="7">
        <f t="shared" si="34"/>
        <v>46273</v>
      </c>
      <c r="D15" s="67" t="s">
        <v>31</v>
      </c>
      <c r="E15" s="9"/>
      <c r="F15" s="5"/>
      <c r="G15" s="6" t="str">
        <f t="shared" si="22"/>
        <v>J</v>
      </c>
      <c r="H15" s="7">
        <f t="shared" si="35"/>
        <v>46303</v>
      </c>
      <c r="I15" s="67" t="s">
        <v>31</v>
      </c>
      <c r="J15" s="9"/>
      <c r="K15" s="5"/>
      <c r="L15" s="6" t="str">
        <f t="shared" si="23"/>
        <v>D</v>
      </c>
      <c r="M15" s="7">
        <f t="shared" si="35"/>
        <v>46334</v>
      </c>
      <c r="N15" s="9"/>
      <c r="O15" s="9"/>
      <c r="P15" s="5"/>
      <c r="Q15" s="6" t="str">
        <f t="shared" si="24"/>
        <v>M</v>
      </c>
      <c r="R15" s="7">
        <f t="shared" si="35"/>
        <v>46364</v>
      </c>
      <c r="S15" s="71" t="s">
        <v>36</v>
      </c>
      <c r="T15" s="9"/>
      <c r="U15" s="5"/>
      <c r="V15" s="6" t="str">
        <f t="shared" si="25"/>
        <v>V</v>
      </c>
      <c r="W15" s="7">
        <f t="shared" si="35"/>
        <v>46395</v>
      </c>
      <c r="X15" s="67" t="s">
        <v>31</v>
      </c>
      <c r="Y15" s="9"/>
      <c r="Z15" s="5"/>
      <c r="AA15" s="6" t="str">
        <f t="shared" si="26"/>
        <v>L</v>
      </c>
      <c r="AB15" s="7">
        <f t="shared" si="35"/>
        <v>46426</v>
      </c>
      <c r="AC15" s="67" t="s">
        <v>31</v>
      </c>
      <c r="AD15" s="9"/>
      <c r="AE15" s="5"/>
      <c r="AF15" s="6" t="str">
        <f t="shared" si="27"/>
        <v>L</v>
      </c>
      <c r="AG15" s="7">
        <f t="shared" si="35"/>
        <v>46454</v>
      </c>
      <c r="AH15" s="71" t="s">
        <v>36</v>
      </c>
      <c r="AI15" s="9"/>
      <c r="AJ15" s="5"/>
      <c r="AK15" s="6" t="str">
        <f t="shared" si="28"/>
        <v>J</v>
      </c>
      <c r="AL15" s="7">
        <f t="shared" si="35"/>
        <v>46485</v>
      </c>
      <c r="AM15" s="71" t="s">
        <v>36</v>
      </c>
      <c r="AN15" s="9"/>
      <c r="AO15" s="5"/>
      <c r="AP15" s="6" t="str">
        <f t="shared" si="29"/>
        <v>S</v>
      </c>
      <c r="AQ15" s="7">
        <f t="shared" si="35"/>
        <v>46515</v>
      </c>
      <c r="AR15" s="9"/>
      <c r="AS15" s="9"/>
      <c r="AT15" s="5"/>
      <c r="AU15" s="6" t="str">
        <f t="shared" si="30"/>
        <v>M</v>
      </c>
      <c r="AV15" s="7">
        <f t="shared" si="35"/>
        <v>46546</v>
      </c>
      <c r="AW15" s="71" t="s">
        <v>36</v>
      </c>
      <c r="AX15" s="9"/>
      <c r="AY15" s="5"/>
      <c r="AZ15" s="6" t="str">
        <f t="shared" si="31"/>
        <v>J</v>
      </c>
      <c r="BA15" s="7">
        <f t="shared" si="35"/>
        <v>46576</v>
      </c>
      <c r="BB15" s="67" t="s">
        <v>31</v>
      </c>
      <c r="BC15" s="9"/>
      <c r="BD15" s="5"/>
      <c r="BE15" s="6" t="str">
        <f t="shared" si="32"/>
        <v>D</v>
      </c>
      <c r="BF15" s="7">
        <f t="shared" si="35"/>
        <v>46607</v>
      </c>
      <c r="BG15" s="9"/>
      <c r="BH15" s="42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</row>
    <row r="16" spans="1:322" ht="17.25" customHeight="1" x14ac:dyDescent="0.2">
      <c r="A16" s="41"/>
      <c r="B16" s="30" t="str">
        <f t="shared" si="33"/>
        <v>M</v>
      </c>
      <c r="C16" s="7">
        <f t="shared" si="34"/>
        <v>46274</v>
      </c>
      <c r="D16" s="67" t="s">
        <v>31</v>
      </c>
      <c r="E16" s="9"/>
      <c r="F16" s="5"/>
      <c r="G16" s="6" t="str">
        <f t="shared" si="22"/>
        <v>V</v>
      </c>
      <c r="H16" s="7">
        <f t="shared" si="35"/>
        <v>46304</v>
      </c>
      <c r="I16" s="67" t="s">
        <v>31</v>
      </c>
      <c r="J16" s="9"/>
      <c r="K16" s="5"/>
      <c r="L16" s="6" t="str">
        <f t="shared" si="23"/>
        <v>L</v>
      </c>
      <c r="M16" s="7">
        <f t="shared" si="35"/>
        <v>46335</v>
      </c>
      <c r="N16" s="71" t="s">
        <v>36</v>
      </c>
      <c r="O16" s="9"/>
      <c r="P16" s="5"/>
      <c r="Q16" s="6" t="str">
        <f t="shared" si="24"/>
        <v>M</v>
      </c>
      <c r="R16" s="7">
        <f t="shared" si="35"/>
        <v>46365</v>
      </c>
      <c r="S16" s="71" t="s">
        <v>36</v>
      </c>
      <c r="T16" s="9"/>
      <c r="U16" s="5"/>
      <c r="V16" s="6" t="str">
        <f t="shared" si="25"/>
        <v>S</v>
      </c>
      <c r="W16" s="7">
        <f t="shared" si="35"/>
        <v>46396</v>
      </c>
      <c r="X16" s="9"/>
      <c r="Y16" s="9"/>
      <c r="Z16" s="5"/>
      <c r="AA16" s="6" t="str">
        <f t="shared" si="26"/>
        <v>M</v>
      </c>
      <c r="AB16" s="7">
        <f t="shared" si="35"/>
        <v>46427</v>
      </c>
      <c r="AC16" s="67" t="s">
        <v>31</v>
      </c>
      <c r="AD16" s="9"/>
      <c r="AE16" s="5"/>
      <c r="AF16" s="6" t="str">
        <f t="shared" si="27"/>
        <v>M</v>
      </c>
      <c r="AG16" s="7">
        <f t="shared" si="35"/>
        <v>46455</v>
      </c>
      <c r="AH16" s="71" t="s">
        <v>36</v>
      </c>
      <c r="AI16" s="9"/>
      <c r="AJ16" s="5"/>
      <c r="AK16" s="6" t="str">
        <f t="shared" si="28"/>
        <v>V</v>
      </c>
      <c r="AL16" s="7">
        <f t="shared" si="35"/>
        <v>46486</v>
      </c>
      <c r="AM16" s="71" t="s">
        <v>36</v>
      </c>
      <c r="AN16" s="9"/>
      <c r="AO16" s="5"/>
      <c r="AP16" s="6" t="str">
        <f t="shared" si="29"/>
        <v>D</v>
      </c>
      <c r="AQ16" s="7">
        <f t="shared" si="35"/>
        <v>46516</v>
      </c>
      <c r="AR16" s="9"/>
      <c r="AS16" s="9"/>
      <c r="AT16" s="5"/>
      <c r="AU16" s="6" t="str">
        <f t="shared" si="30"/>
        <v>M</v>
      </c>
      <c r="AV16" s="7">
        <f t="shared" si="35"/>
        <v>46547</v>
      </c>
      <c r="AW16" s="71" t="s">
        <v>36</v>
      </c>
      <c r="AX16" s="9"/>
      <c r="AY16" s="5"/>
      <c r="AZ16" s="6" t="str">
        <f t="shared" si="31"/>
        <v>V</v>
      </c>
      <c r="BA16" s="7">
        <f t="shared" si="35"/>
        <v>46577</v>
      </c>
      <c r="BB16" s="67" t="s">
        <v>31</v>
      </c>
      <c r="BC16" s="9"/>
      <c r="BD16" s="5"/>
      <c r="BE16" s="6" t="str">
        <f t="shared" si="32"/>
        <v>L</v>
      </c>
      <c r="BF16" s="7">
        <f t="shared" si="35"/>
        <v>46608</v>
      </c>
      <c r="BG16" s="71" t="s">
        <v>36</v>
      </c>
      <c r="BH16" s="42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</row>
    <row r="17" spans="1:322" ht="17.25" customHeight="1" x14ac:dyDescent="0.2">
      <c r="A17" s="41"/>
      <c r="B17" s="30" t="str">
        <f t="shared" si="33"/>
        <v>J</v>
      </c>
      <c r="C17" s="7">
        <f t="shared" si="34"/>
        <v>46275</v>
      </c>
      <c r="D17" s="67" t="s">
        <v>31</v>
      </c>
      <c r="E17" s="9"/>
      <c r="F17" s="5"/>
      <c r="G17" s="6" t="str">
        <f t="shared" si="22"/>
        <v>S</v>
      </c>
      <c r="H17" s="7">
        <f t="shared" si="35"/>
        <v>46305</v>
      </c>
      <c r="I17" s="9"/>
      <c r="J17" s="9"/>
      <c r="K17" s="5"/>
      <c r="L17" s="6" t="str">
        <f t="shared" si="23"/>
        <v>M</v>
      </c>
      <c r="M17" s="7">
        <f t="shared" si="35"/>
        <v>46336</v>
      </c>
      <c r="N17" s="71" t="s">
        <v>36</v>
      </c>
      <c r="O17" s="9"/>
      <c r="P17" s="5"/>
      <c r="Q17" s="6" t="str">
        <f t="shared" si="24"/>
        <v>J</v>
      </c>
      <c r="R17" s="7">
        <f t="shared" si="35"/>
        <v>46366</v>
      </c>
      <c r="S17" s="71" t="s">
        <v>36</v>
      </c>
      <c r="T17" s="9"/>
      <c r="U17" s="5"/>
      <c r="V17" s="6" t="str">
        <f t="shared" si="25"/>
        <v>D</v>
      </c>
      <c r="W17" s="7">
        <f t="shared" si="35"/>
        <v>46397</v>
      </c>
      <c r="X17" s="9"/>
      <c r="Y17" s="9"/>
      <c r="Z17" s="5"/>
      <c r="AA17" s="6" t="str">
        <f t="shared" si="26"/>
        <v>M</v>
      </c>
      <c r="AB17" s="7">
        <f t="shared" si="35"/>
        <v>46428</v>
      </c>
      <c r="AC17" s="67" t="s">
        <v>31</v>
      </c>
      <c r="AD17" s="9"/>
      <c r="AE17" s="5"/>
      <c r="AF17" s="6" t="str">
        <f t="shared" si="27"/>
        <v>M</v>
      </c>
      <c r="AG17" s="7">
        <f t="shared" si="35"/>
        <v>46456</v>
      </c>
      <c r="AH17" s="71" t="s">
        <v>36</v>
      </c>
      <c r="AI17" s="9"/>
      <c r="AJ17" s="5"/>
      <c r="AK17" s="6" t="str">
        <f t="shared" si="28"/>
        <v>S</v>
      </c>
      <c r="AL17" s="7">
        <f t="shared" si="35"/>
        <v>46487</v>
      </c>
      <c r="AM17" s="9"/>
      <c r="AN17" s="9"/>
      <c r="AO17" s="5"/>
      <c r="AP17" s="6" t="str">
        <f t="shared" si="29"/>
        <v>L</v>
      </c>
      <c r="AQ17" s="7">
        <f t="shared" si="35"/>
        <v>46517</v>
      </c>
      <c r="AR17" s="71" t="s">
        <v>36</v>
      </c>
      <c r="AS17" s="9"/>
      <c r="AT17" s="5"/>
      <c r="AU17" s="6" t="str">
        <f t="shared" si="30"/>
        <v>J</v>
      </c>
      <c r="AV17" s="7">
        <f t="shared" si="35"/>
        <v>46548</v>
      </c>
      <c r="AW17" s="71" t="s">
        <v>36</v>
      </c>
      <c r="AX17" s="9"/>
      <c r="AY17" s="5"/>
      <c r="AZ17" s="6" t="str">
        <f t="shared" si="31"/>
        <v>S</v>
      </c>
      <c r="BA17" s="7">
        <f t="shared" si="35"/>
        <v>46578</v>
      </c>
      <c r="BB17" s="9"/>
      <c r="BC17" s="9"/>
      <c r="BD17" s="5"/>
      <c r="BE17" s="6" t="str">
        <f t="shared" si="32"/>
        <v>M</v>
      </c>
      <c r="BF17" s="7">
        <f t="shared" si="35"/>
        <v>46609</v>
      </c>
      <c r="BG17" s="71" t="s">
        <v>36</v>
      </c>
      <c r="BH17" s="42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</row>
    <row r="18" spans="1:322" ht="17.25" customHeight="1" x14ac:dyDescent="0.2">
      <c r="A18" s="41"/>
      <c r="B18" s="30" t="str">
        <f t="shared" si="33"/>
        <v>V</v>
      </c>
      <c r="C18" s="7">
        <f t="shared" si="34"/>
        <v>46276</v>
      </c>
      <c r="D18" s="67" t="s">
        <v>31</v>
      </c>
      <c r="E18" s="9"/>
      <c r="F18" s="5"/>
      <c r="G18" s="6" t="str">
        <f t="shared" si="22"/>
        <v>D</v>
      </c>
      <c r="H18" s="7">
        <f t="shared" si="35"/>
        <v>46306</v>
      </c>
      <c r="I18" s="9"/>
      <c r="J18" s="9"/>
      <c r="K18" s="5"/>
      <c r="L18" s="6" t="str">
        <f t="shared" si="23"/>
        <v>M</v>
      </c>
      <c r="M18" s="7">
        <f t="shared" si="35"/>
        <v>46337</v>
      </c>
      <c r="N18" s="71" t="s">
        <v>36</v>
      </c>
      <c r="O18" s="9"/>
      <c r="P18" s="5"/>
      <c r="Q18" s="6" t="str">
        <f t="shared" si="24"/>
        <v>V</v>
      </c>
      <c r="R18" s="7">
        <f t="shared" si="35"/>
        <v>46367</v>
      </c>
      <c r="S18" s="71" t="s">
        <v>36</v>
      </c>
      <c r="T18" s="9"/>
      <c r="U18" s="5"/>
      <c r="V18" s="6" t="str">
        <f t="shared" si="25"/>
        <v>L</v>
      </c>
      <c r="W18" s="7">
        <f t="shared" si="35"/>
        <v>46398</v>
      </c>
      <c r="X18" s="71" t="s">
        <v>36</v>
      </c>
      <c r="Y18" s="9"/>
      <c r="Z18" s="5"/>
      <c r="AA18" s="6" t="str">
        <f t="shared" si="26"/>
        <v>J</v>
      </c>
      <c r="AB18" s="7">
        <f t="shared" si="35"/>
        <v>46429</v>
      </c>
      <c r="AC18" s="67" t="s">
        <v>31</v>
      </c>
      <c r="AD18" s="9"/>
      <c r="AE18" s="5"/>
      <c r="AF18" s="6" t="str">
        <f t="shared" si="27"/>
        <v>J</v>
      </c>
      <c r="AG18" s="7">
        <f t="shared" si="35"/>
        <v>46457</v>
      </c>
      <c r="AH18" s="71" t="s">
        <v>36</v>
      </c>
      <c r="AI18" s="9"/>
      <c r="AJ18" s="5"/>
      <c r="AK18" s="6" t="str">
        <f t="shared" si="28"/>
        <v>D</v>
      </c>
      <c r="AL18" s="7">
        <f t="shared" si="35"/>
        <v>46488</v>
      </c>
      <c r="AM18" s="9"/>
      <c r="AN18" s="9"/>
      <c r="AO18" s="5"/>
      <c r="AP18" s="6" t="str">
        <f t="shared" si="29"/>
        <v>M</v>
      </c>
      <c r="AQ18" s="7">
        <f t="shared" si="35"/>
        <v>46518</v>
      </c>
      <c r="AR18" s="71" t="s">
        <v>36</v>
      </c>
      <c r="AS18" s="9"/>
      <c r="AT18" s="5"/>
      <c r="AU18" s="6" t="str">
        <f t="shared" si="30"/>
        <v>V</v>
      </c>
      <c r="AV18" s="7">
        <f t="shared" si="35"/>
        <v>46549</v>
      </c>
      <c r="AW18" s="71" t="s">
        <v>36</v>
      </c>
      <c r="AX18" s="9"/>
      <c r="AY18" s="5"/>
      <c r="AZ18" s="6" t="str">
        <f t="shared" si="31"/>
        <v>D</v>
      </c>
      <c r="BA18" s="7">
        <f t="shared" si="35"/>
        <v>46579</v>
      </c>
      <c r="BB18" s="9"/>
      <c r="BC18" s="9"/>
      <c r="BD18" s="5"/>
      <c r="BE18" s="6" t="str">
        <f t="shared" si="32"/>
        <v>M</v>
      </c>
      <c r="BF18" s="7">
        <f t="shared" si="35"/>
        <v>46610</v>
      </c>
      <c r="BG18" s="71" t="s">
        <v>36</v>
      </c>
      <c r="BH18" s="42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</row>
    <row r="19" spans="1:322" ht="17.25" customHeight="1" x14ac:dyDescent="0.2">
      <c r="A19" s="41"/>
      <c r="B19" s="30" t="str">
        <f t="shared" si="33"/>
        <v>S</v>
      </c>
      <c r="C19" s="7">
        <f t="shared" si="34"/>
        <v>46277</v>
      </c>
      <c r="D19" s="9"/>
      <c r="E19" s="9"/>
      <c r="F19" s="5"/>
      <c r="G19" s="6" t="str">
        <f t="shared" si="22"/>
        <v>L</v>
      </c>
      <c r="H19" s="7">
        <f t="shared" si="35"/>
        <v>46307</v>
      </c>
      <c r="I19" s="71" t="s">
        <v>36</v>
      </c>
      <c r="J19" s="9"/>
      <c r="K19" s="5"/>
      <c r="L19" s="6" t="str">
        <f t="shared" si="23"/>
        <v>J</v>
      </c>
      <c r="M19" s="7">
        <f t="shared" si="35"/>
        <v>46338</v>
      </c>
      <c r="N19" s="71" t="s">
        <v>36</v>
      </c>
      <c r="O19" s="9"/>
      <c r="P19" s="5"/>
      <c r="Q19" s="6" t="str">
        <f t="shared" si="24"/>
        <v>S</v>
      </c>
      <c r="R19" s="7">
        <f t="shared" si="35"/>
        <v>46368</v>
      </c>
      <c r="S19" s="9"/>
      <c r="T19" s="9"/>
      <c r="U19" s="5"/>
      <c r="V19" s="6" t="str">
        <f t="shared" si="25"/>
        <v>M</v>
      </c>
      <c r="W19" s="7">
        <f t="shared" si="35"/>
        <v>46399</v>
      </c>
      <c r="X19" s="71" t="s">
        <v>36</v>
      </c>
      <c r="Y19" s="9"/>
      <c r="Z19" s="5"/>
      <c r="AA19" s="6" t="str">
        <f t="shared" si="26"/>
        <v>V</v>
      </c>
      <c r="AB19" s="7">
        <f t="shared" si="35"/>
        <v>46430</v>
      </c>
      <c r="AC19" s="67" t="s">
        <v>31</v>
      </c>
      <c r="AD19" s="9"/>
      <c r="AE19" s="5"/>
      <c r="AF19" s="6" t="str">
        <f t="shared" si="27"/>
        <v>V</v>
      </c>
      <c r="AG19" s="7">
        <f t="shared" si="35"/>
        <v>46458</v>
      </c>
      <c r="AH19" s="71" t="s">
        <v>36</v>
      </c>
      <c r="AI19" s="9"/>
      <c r="AJ19" s="5"/>
      <c r="AK19" s="6" t="str">
        <f t="shared" si="28"/>
        <v>L</v>
      </c>
      <c r="AL19" s="7">
        <f t="shared" si="35"/>
        <v>46489</v>
      </c>
      <c r="AM19" s="67" t="s">
        <v>31</v>
      </c>
      <c r="AN19" s="9"/>
      <c r="AO19" s="5"/>
      <c r="AP19" s="6" t="str">
        <f t="shared" si="29"/>
        <v>M</v>
      </c>
      <c r="AQ19" s="7">
        <f t="shared" si="35"/>
        <v>46519</v>
      </c>
      <c r="AR19" s="71" t="s">
        <v>36</v>
      </c>
      <c r="AS19" s="9"/>
      <c r="AT19" s="5"/>
      <c r="AU19" s="6" t="str">
        <f t="shared" si="30"/>
        <v>S</v>
      </c>
      <c r="AV19" s="7">
        <f t="shared" si="35"/>
        <v>46550</v>
      </c>
      <c r="AW19" s="9"/>
      <c r="AX19" s="9"/>
      <c r="AY19" s="5"/>
      <c r="AZ19" s="6" t="str">
        <f t="shared" si="31"/>
        <v>L</v>
      </c>
      <c r="BA19" s="7">
        <f t="shared" si="35"/>
        <v>46580</v>
      </c>
      <c r="BB19" s="67" t="s">
        <v>31</v>
      </c>
      <c r="BC19" s="9"/>
      <c r="BD19" s="5"/>
      <c r="BE19" s="6" t="str">
        <f t="shared" si="32"/>
        <v>J</v>
      </c>
      <c r="BF19" s="7">
        <f t="shared" si="35"/>
        <v>46611</v>
      </c>
      <c r="BG19" s="71" t="s">
        <v>36</v>
      </c>
      <c r="BH19" s="42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</row>
    <row r="20" spans="1:322" ht="17.25" customHeight="1" x14ac:dyDescent="0.2">
      <c r="A20" s="41"/>
      <c r="B20" s="30" t="str">
        <f t="shared" si="33"/>
        <v>D</v>
      </c>
      <c r="C20" s="7">
        <f t="shared" si="34"/>
        <v>46278</v>
      </c>
      <c r="D20" s="9"/>
      <c r="E20" s="9"/>
      <c r="F20" s="5"/>
      <c r="G20" s="6" t="str">
        <f t="shared" si="22"/>
        <v>M</v>
      </c>
      <c r="H20" s="7">
        <f t="shared" si="35"/>
        <v>46308</v>
      </c>
      <c r="I20" s="71" t="s">
        <v>36</v>
      </c>
      <c r="J20" s="9"/>
      <c r="K20" s="5"/>
      <c r="L20" s="6" t="str">
        <f t="shared" si="23"/>
        <v>V</v>
      </c>
      <c r="M20" s="7">
        <f t="shared" si="35"/>
        <v>46339</v>
      </c>
      <c r="N20" s="71" t="s">
        <v>36</v>
      </c>
      <c r="O20" s="9"/>
      <c r="P20" s="5"/>
      <c r="Q20" s="6" t="str">
        <f t="shared" si="24"/>
        <v>D</v>
      </c>
      <c r="R20" s="7">
        <f t="shared" si="35"/>
        <v>46369</v>
      </c>
      <c r="S20" s="9"/>
      <c r="T20" s="9"/>
      <c r="U20" s="5"/>
      <c r="V20" s="6" t="str">
        <f t="shared" si="25"/>
        <v>M</v>
      </c>
      <c r="W20" s="7">
        <f t="shared" si="35"/>
        <v>46400</v>
      </c>
      <c r="X20" s="71" t="s">
        <v>36</v>
      </c>
      <c r="Y20" s="9"/>
      <c r="Z20" s="5"/>
      <c r="AA20" s="6" t="str">
        <f t="shared" si="26"/>
        <v>S</v>
      </c>
      <c r="AB20" s="7">
        <f t="shared" si="35"/>
        <v>46431</v>
      </c>
      <c r="AC20" s="9"/>
      <c r="AD20" s="9"/>
      <c r="AE20" s="5"/>
      <c r="AF20" s="6" t="str">
        <f t="shared" si="27"/>
        <v>S</v>
      </c>
      <c r="AG20" s="7">
        <f t="shared" si="35"/>
        <v>46459</v>
      </c>
      <c r="AH20" s="9"/>
      <c r="AI20" s="9"/>
      <c r="AJ20" s="5"/>
      <c r="AK20" s="6" t="str">
        <f t="shared" si="28"/>
        <v>M</v>
      </c>
      <c r="AL20" s="7">
        <f t="shared" si="35"/>
        <v>46490</v>
      </c>
      <c r="AM20" s="67" t="s">
        <v>31</v>
      </c>
      <c r="AN20" s="9"/>
      <c r="AO20" s="5"/>
      <c r="AP20" s="6" t="str">
        <f t="shared" si="29"/>
        <v>J</v>
      </c>
      <c r="AQ20" s="7">
        <f t="shared" si="35"/>
        <v>46520</v>
      </c>
      <c r="AR20" s="71" t="s">
        <v>36</v>
      </c>
      <c r="AS20" s="9"/>
      <c r="AT20" s="5"/>
      <c r="AU20" s="6" t="str">
        <f t="shared" si="30"/>
        <v>D</v>
      </c>
      <c r="AV20" s="7">
        <f t="shared" si="35"/>
        <v>46551</v>
      </c>
      <c r="AW20" s="9"/>
      <c r="AX20" s="9"/>
      <c r="AY20" s="5"/>
      <c r="AZ20" s="6" t="str">
        <f t="shared" si="31"/>
        <v>M</v>
      </c>
      <c r="BA20" s="7">
        <f t="shared" si="35"/>
        <v>46581</v>
      </c>
      <c r="BB20" s="67" t="s">
        <v>31</v>
      </c>
      <c r="BC20" s="9"/>
      <c r="BD20" s="5"/>
      <c r="BE20" s="6" t="str">
        <f t="shared" si="32"/>
        <v>V</v>
      </c>
      <c r="BF20" s="7">
        <f t="shared" si="35"/>
        <v>46612</v>
      </c>
      <c r="BG20" s="71" t="s">
        <v>36</v>
      </c>
      <c r="BH20" s="42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</row>
    <row r="21" spans="1:322" ht="17.25" customHeight="1" x14ac:dyDescent="0.2">
      <c r="A21" s="41"/>
      <c r="B21" s="30" t="str">
        <f t="shared" si="33"/>
        <v>L</v>
      </c>
      <c r="C21" s="7">
        <f t="shared" si="34"/>
        <v>46279</v>
      </c>
      <c r="D21" s="71" t="s">
        <v>36</v>
      </c>
      <c r="E21" s="9"/>
      <c r="F21" s="5"/>
      <c r="G21" s="6" t="str">
        <f t="shared" si="22"/>
        <v>M</v>
      </c>
      <c r="H21" s="7">
        <f t="shared" si="35"/>
        <v>46309</v>
      </c>
      <c r="I21" s="71" t="s">
        <v>36</v>
      </c>
      <c r="J21" s="9"/>
      <c r="K21" s="5"/>
      <c r="L21" s="6" t="str">
        <f t="shared" si="23"/>
        <v>S</v>
      </c>
      <c r="M21" s="7">
        <f t="shared" si="35"/>
        <v>46340</v>
      </c>
      <c r="N21" s="9"/>
      <c r="O21" s="9"/>
      <c r="P21" s="5"/>
      <c r="Q21" s="6" t="str">
        <f t="shared" si="24"/>
        <v>L</v>
      </c>
      <c r="R21" s="7">
        <f t="shared" si="35"/>
        <v>46370</v>
      </c>
      <c r="S21" s="67" t="s">
        <v>31</v>
      </c>
      <c r="T21" s="9"/>
      <c r="U21" s="5"/>
      <c r="V21" s="6" t="str">
        <f t="shared" si="25"/>
        <v>J</v>
      </c>
      <c r="W21" s="7">
        <f t="shared" si="35"/>
        <v>46401</v>
      </c>
      <c r="X21" s="71" t="s">
        <v>36</v>
      </c>
      <c r="Y21" s="9"/>
      <c r="Z21" s="5"/>
      <c r="AA21" s="6" t="str">
        <f t="shared" si="26"/>
        <v>D</v>
      </c>
      <c r="AB21" s="7">
        <f t="shared" si="35"/>
        <v>46432</v>
      </c>
      <c r="AC21" s="9"/>
      <c r="AD21" s="9"/>
      <c r="AE21" s="5"/>
      <c r="AF21" s="6" t="str">
        <f t="shared" si="27"/>
        <v>D</v>
      </c>
      <c r="AG21" s="7">
        <f t="shared" si="35"/>
        <v>46460</v>
      </c>
      <c r="AH21" s="9"/>
      <c r="AI21" s="9"/>
      <c r="AJ21" s="5"/>
      <c r="AK21" s="6" t="str">
        <f t="shared" si="28"/>
        <v>M</v>
      </c>
      <c r="AL21" s="7">
        <f t="shared" si="35"/>
        <v>46491</v>
      </c>
      <c r="AM21" s="67" t="s">
        <v>31</v>
      </c>
      <c r="AN21" s="9"/>
      <c r="AO21" s="5"/>
      <c r="AP21" s="6" t="str">
        <f t="shared" si="29"/>
        <v>V</v>
      </c>
      <c r="AQ21" s="7">
        <f t="shared" si="35"/>
        <v>46521</v>
      </c>
      <c r="AR21" s="71" t="s">
        <v>36</v>
      </c>
      <c r="AS21" s="9"/>
      <c r="AT21" s="5"/>
      <c r="AU21" s="6" t="str">
        <f t="shared" si="30"/>
        <v>L</v>
      </c>
      <c r="AV21" s="7">
        <f t="shared" si="35"/>
        <v>46552</v>
      </c>
      <c r="AW21" s="67" t="s">
        <v>31</v>
      </c>
      <c r="AX21" s="9"/>
      <c r="AY21" s="5"/>
      <c r="AZ21" s="6" t="str">
        <f t="shared" si="31"/>
        <v>M</v>
      </c>
      <c r="BA21" s="7">
        <f t="shared" si="35"/>
        <v>46582</v>
      </c>
      <c r="BB21" s="67" t="s">
        <v>31</v>
      </c>
      <c r="BC21" s="9"/>
      <c r="BD21" s="5"/>
      <c r="BE21" s="6" t="str">
        <f t="shared" si="32"/>
        <v>S</v>
      </c>
      <c r="BF21" s="7">
        <f t="shared" si="35"/>
        <v>46613</v>
      </c>
      <c r="BG21" s="9"/>
      <c r="BH21" s="42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</row>
    <row r="22" spans="1:322" ht="17.25" customHeight="1" x14ac:dyDescent="0.2">
      <c r="A22" s="41"/>
      <c r="B22" s="30" t="str">
        <f t="shared" si="33"/>
        <v>M</v>
      </c>
      <c r="C22" s="7">
        <f t="shared" si="34"/>
        <v>46280</v>
      </c>
      <c r="D22" s="71" t="s">
        <v>36</v>
      </c>
      <c r="E22" s="9"/>
      <c r="F22" s="5"/>
      <c r="G22" s="6" t="str">
        <f t="shared" si="22"/>
        <v>J</v>
      </c>
      <c r="H22" s="7">
        <f t="shared" si="35"/>
        <v>46310</v>
      </c>
      <c r="I22" s="71" t="s">
        <v>36</v>
      </c>
      <c r="J22" s="9"/>
      <c r="K22" s="5"/>
      <c r="L22" s="6" t="str">
        <f t="shared" si="23"/>
        <v>D</v>
      </c>
      <c r="M22" s="7">
        <f t="shared" si="35"/>
        <v>46341</v>
      </c>
      <c r="N22" s="9"/>
      <c r="O22" s="9"/>
      <c r="P22" s="5"/>
      <c r="Q22" s="6" t="str">
        <f t="shared" si="24"/>
        <v>M</v>
      </c>
      <c r="R22" s="7">
        <f t="shared" si="35"/>
        <v>46371</v>
      </c>
      <c r="S22" s="67" t="s">
        <v>31</v>
      </c>
      <c r="T22" s="9"/>
      <c r="U22" s="5"/>
      <c r="V22" s="6" t="str">
        <f t="shared" si="25"/>
        <v>V</v>
      </c>
      <c r="W22" s="7">
        <f t="shared" si="35"/>
        <v>46402</v>
      </c>
      <c r="X22" s="71" t="s">
        <v>36</v>
      </c>
      <c r="Y22" s="9"/>
      <c r="Z22" s="5"/>
      <c r="AA22" s="6" t="str">
        <f t="shared" si="26"/>
        <v>L</v>
      </c>
      <c r="AB22" s="7">
        <f t="shared" si="35"/>
        <v>46433</v>
      </c>
      <c r="AC22" s="71" t="s">
        <v>36</v>
      </c>
      <c r="AD22" s="9"/>
      <c r="AE22" s="5"/>
      <c r="AF22" s="6" t="str">
        <f t="shared" si="27"/>
        <v>L</v>
      </c>
      <c r="AG22" s="7">
        <f t="shared" si="35"/>
        <v>46461</v>
      </c>
      <c r="AH22" s="67" t="s">
        <v>31</v>
      </c>
      <c r="AI22" s="9"/>
      <c r="AJ22" s="5"/>
      <c r="AK22" s="6" t="str">
        <f t="shared" si="28"/>
        <v>J</v>
      </c>
      <c r="AL22" s="7">
        <f t="shared" si="35"/>
        <v>46492</v>
      </c>
      <c r="AM22" s="67" t="s">
        <v>31</v>
      </c>
      <c r="AN22" s="9"/>
      <c r="AO22" s="5"/>
      <c r="AP22" s="6" t="str">
        <f t="shared" si="29"/>
        <v>S</v>
      </c>
      <c r="AQ22" s="7">
        <f t="shared" si="35"/>
        <v>46522</v>
      </c>
      <c r="AR22" s="9"/>
      <c r="AS22" s="9"/>
      <c r="AT22" s="5"/>
      <c r="AU22" s="6" t="str">
        <f t="shared" si="30"/>
        <v>M</v>
      </c>
      <c r="AV22" s="7">
        <f t="shared" si="35"/>
        <v>46553</v>
      </c>
      <c r="AW22" s="67" t="s">
        <v>31</v>
      </c>
      <c r="AX22" s="9"/>
      <c r="AY22" s="5"/>
      <c r="AZ22" s="6" t="str">
        <f t="shared" si="31"/>
        <v>J</v>
      </c>
      <c r="BA22" s="7">
        <f t="shared" si="35"/>
        <v>46583</v>
      </c>
      <c r="BB22" s="67" t="s">
        <v>31</v>
      </c>
      <c r="BC22" s="9"/>
      <c r="BD22" s="5"/>
      <c r="BE22" s="6" t="str">
        <f t="shared" si="32"/>
        <v>D</v>
      </c>
      <c r="BF22" s="7">
        <f t="shared" si="35"/>
        <v>46614</v>
      </c>
      <c r="BG22" s="9"/>
      <c r="BH22" s="42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</row>
    <row r="23" spans="1:322" ht="17.25" customHeight="1" x14ac:dyDescent="0.2">
      <c r="A23" s="41"/>
      <c r="B23" s="30" t="str">
        <f t="shared" si="33"/>
        <v>M</v>
      </c>
      <c r="C23" s="7">
        <f t="shared" si="34"/>
        <v>46281</v>
      </c>
      <c r="D23" s="71" t="s">
        <v>36</v>
      </c>
      <c r="E23" s="9"/>
      <c r="F23" s="5"/>
      <c r="G23" s="6" t="str">
        <f t="shared" si="22"/>
        <v>V</v>
      </c>
      <c r="H23" s="7">
        <f t="shared" si="35"/>
        <v>46311</v>
      </c>
      <c r="I23" s="71" t="s">
        <v>36</v>
      </c>
      <c r="J23" s="9"/>
      <c r="K23" s="5"/>
      <c r="L23" s="6" t="str">
        <f t="shared" si="23"/>
        <v>L</v>
      </c>
      <c r="M23" s="7">
        <f t="shared" si="35"/>
        <v>46342</v>
      </c>
      <c r="N23" s="67" t="s">
        <v>31</v>
      </c>
      <c r="O23" s="9"/>
      <c r="P23" s="5"/>
      <c r="Q23" s="6" t="str">
        <f t="shared" si="24"/>
        <v>M</v>
      </c>
      <c r="R23" s="7">
        <f t="shared" si="35"/>
        <v>46372</v>
      </c>
      <c r="S23" s="67" t="s">
        <v>31</v>
      </c>
      <c r="T23" s="9"/>
      <c r="U23" s="5"/>
      <c r="V23" s="6" t="str">
        <f t="shared" si="25"/>
        <v>S</v>
      </c>
      <c r="W23" s="7">
        <f t="shared" si="35"/>
        <v>46403</v>
      </c>
      <c r="X23" s="9"/>
      <c r="Y23" s="9"/>
      <c r="Z23" s="5"/>
      <c r="AA23" s="6" t="str">
        <f t="shared" si="26"/>
        <v>M</v>
      </c>
      <c r="AB23" s="7">
        <f t="shared" si="35"/>
        <v>46434</v>
      </c>
      <c r="AC23" s="71" t="s">
        <v>36</v>
      </c>
      <c r="AD23" s="9"/>
      <c r="AE23" s="5"/>
      <c r="AF23" s="6" t="str">
        <f t="shared" si="27"/>
        <v>M</v>
      </c>
      <c r="AG23" s="7">
        <f t="shared" si="35"/>
        <v>46462</v>
      </c>
      <c r="AH23" s="67" t="s">
        <v>31</v>
      </c>
      <c r="AI23" s="9"/>
      <c r="AJ23" s="5"/>
      <c r="AK23" s="6" t="str">
        <f t="shared" si="28"/>
        <v>V</v>
      </c>
      <c r="AL23" s="7">
        <f t="shared" si="35"/>
        <v>46493</v>
      </c>
      <c r="AM23" s="67" t="s">
        <v>31</v>
      </c>
      <c r="AN23" s="9"/>
      <c r="AO23" s="5"/>
      <c r="AP23" s="6" t="str">
        <f t="shared" si="29"/>
        <v>D</v>
      </c>
      <c r="AQ23" s="7">
        <f t="shared" si="35"/>
        <v>46523</v>
      </c>
      <c r="AR23" s="9"/>
      <c r="AS23" s="9"/>
      <c r="AT23" s="5"/>
      <c r="AU23" s="6" t="str">
        <f t="shared" si="30"/>
        <v>M</v>
      </c>
      <c r="AV23" s="7">
        <f t="shared" si="35"/>
        <v>46554</v>
      </c>
      <c r="AW23" s="67" t="s">
        <v>31</v>
      </c>
      <c r="AX23" s="9"/>
      <c r="AY23" s="5"/>
      <c r="AZ23" s="6" t="str">
        <f t="shared" si="31"/>
        <v>V</v>
      </c>
      <c r="BA23" s="7">
        <f t="shared" si="35"/>
        <v>46584</v>
      </c>
      <c r="BB23" s="67" t="s">
        <v>31</v>
      </c>
      <c r="BC23" s="9"/>
      <c r="BD23" s="5"/>
      <c r="BE23" s="6" t="str">
        <f t="shared" si="32"/>
        <v>L</v>
      </c>
      <c r="BF23" s="7">
        <f t="shared" si="35"/>
        <v>46615</v>
      </c>
      <c r="BG23" s="71" t="s">
        <v>36</v>
      </c>
      <c r="BH23" s="42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</row>
    <row r="24" spans="1:322" ht="17.25" customHeight="1" x14ac:dyDescent="0.2">
      <c r="A24" s="41"/>
      <c r="B24" s="30" t="str">
        <f t="shared" si="33"/>
        <v>J</v>
      </c>
      <c r="C24" s="7">
        <f t="shared" si="34"/>
        <v>46282</v>
      </c>
      <c r="D24" s="71" t="s">
        <v>36</v>
      </c>
      <c r="E24" s="9"/>
      <c r="F24" s="5"/>
      <c r="G24" s="6" t="str">
        <f t="shared" si="22"/>
        <v>S</v>
      </c>
      <c r="H24" s="7">
        <f t="shared" si="35"/>
        <v>46312</v>
      </c>
      <c r="I24" s="9"/>
      <c r="J24" s="9"/>
      <c r="K24" s="5"/>
      <c r="L24" s="6" t="str">
        <f t="shared" si="23"/>
        <v>M</v>
      </c>
      <c r="M24" s="7">
        <f t="shared" si="35"/>
        <v>46343</v>
      </c>
      <c r="N24" s="67" t="s">
        <v>31</v>
      </c>
      <c r="O24" s="9"/>
      <c r="P24" s="5"/>
      <c r="Q24" s="6" t="str">
        <f t="shared" si="24"/>
        <v>J</v>
      </c>
      <c r="R24" s="7">
        <f t="shared" si="35"/>
        <v>46373</v>
      </c>
      <c r="S24" s="67" t="s">
        <v>31</v>
      </c>
      <c r="T24" s="9"/>
      <c r="U24" s="5"/>
      <c r="V24" s="6" t="str">
        <f t="shared" si="25"/>
        <v>D</v>
      </c>
      <c r="W24" s="7">
        <f t="shared" si="35"/>
        <v>46404</v>
      </c>
      <c r="X24" s="9"/>
      <c r="Y24" s="9"/>
      <c r="Z24" s="5"/>
      <c r="AA24" s="6" t="str">
        <f t="shared" si="26"/>
        <v>M</v>
      </c>
      <c r="AB24" s="7">
        <f t="shared" si="35"/>
        <v>46435</v>
      </c>
      <c r="AC24" s="71" t="s">
        <v>36</v>
      </c>
      <c r="AD24" s="9"/>
      <c r="AE24" s="5"/>
      <c r="AF24" s="6" t="str">
        <f t="shared" si="27"/>
        <v>M</v>
      </c>
      <c r="AG24" s="7">
        <f t="shared" si="35"/>
        <v>46463</v>
      </c>
      <c r="AH24" s="67" t="s">
        <v>31</v>
      </c>
      <c r="AI24" s="9"/>
      <c r="AJ24" s="5"/>
      <c r="AK24" s="6" t="str">
        <f t="shared" si="28"/>
        <v>S</v>
      </c>
      <c r="AL24" s="7">
        <f t="shared" si="35"/>
        <v>46494</v>
      </c>
      <c r="AM24" s="9"/>
      <c r="AN24" s="9"/>
      <c r="AO24" s="5"/>
      <c r="AP24" s="6" t="str">
        <f t="shared" si="29"/>
        <v>L</v>
      </c>
      <c r="AQ24" s="7">
        <f t="shared" si="35"/>
        <v>46524</v>
      </c>
      <c r="AR24" s="67" t="s">
        <v>31</v>
      </c>
      <c r="AS24" s="9"/>
      <c r="AT24" s="5"/>
      <c r="AU24" s="6" t="str">
        <f t="shared" si="30"/>
        <v>J</v>
      </c>
      <c r="AV24" s="7">
        <f t="shared" si="35"/>
        <v>46555</v>
      </c>
      <c r="AW24" s="67" t="s">
        <v>31</v>
      </c>
      <c r="AX24" s="9"/>
      <c r="AY24" s="5"/>
      <c r="AZ24" s="6" t="str">
        <f t="shared" si="31"/>
        <v>S</v>
      </c>
      <c r="BA24" s="7">
        <f t="shared" si="35"/>
        <v>46585</v>
      </c>
      <c r="BB24" s="9"/>
      <c r="BC24" s="9"/>
      <c r="BD24" s="5"/>
      <c r="BE24" s="6" t="str">
        <f t="shared" si="32"/>
        <v>M</v>
      </c>
      <c r="BF24" s="7">
        <f t="shared" si="35"/>
        <v>46616</v>
      </c>
      <c r="BG24" s="71" t="s">
        <v>36</v>
      </c>
      <c r="BH24" s="42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</row>
    <row r="25" spans="1:322" ht="17.25" customHeight="1" x14ac:dyDescent="0.2">
      <c r="A25" s="41"/>
      <c r="B25" s="30" t="str">
        <f t="shared" si="33"/>
        <v>V</v>
      </c>
      <c r="C25" s="7">
        <f t="shared" si="34"/>
        <v>46283</v>
      </c>
      <c r="D25" s="71" t="s">
        <v>36</v>
      </c>
      <c r="E25" s="9"/>
      <c r="F25" s="5"/>
      <c r="G25" s="6" t="str">
        <f t="shared" si="22"/>
        <v>D</v>
      </c>
      <c r="H25" s="7">
        <f t="shared" ref="H25:BF35" si="36">H24+1</f>
        <v>46313</v>
      </c>
      <c r="I25" s="9"/>
      <c r="J25" s="9"/>
      <c r="K25" s="5"/>
      <c r="L25" s="6" t="str">
        <f t="shared" si="23"/>
        <v>M</v>
      </c>
      <c r="M25" s="7">
        <f t="shared" si="36"/>
        <v>46344</v>
      </c>
      <c r="N25" s="67" t="s">
        <v>31</v>
      </c>
      <c r="O25" s="9"/>
      <c r="P25" s="5"/>
      <c r="Q25" s="6" t="str">
        <f t="shared" si="24"/>
        <v>V</v>
      </c>
      <c r="R25" s="7">
        <f t="shared" si="36"/>
        <v>46374</v>
      </c>
      <c r="S25" s="67" t="s">
        <v>31</v>
      </c>
      <c r="T25" s="9"/>
      <c r="U25" s="5"/>
      <c r="V25" s="6" t="str">
        <f t="shared" si="25"/>
        <v>L</v>
      </c>
      <c r="W25" s="7">
        <f t="shared" si="36"/>
        <v>46405</v>
      </c>
      <c r="X25" s="67" t="s">
        <v>31</v>
      </c>
      <c r="Y25" s="9"/>
      <c r="Z25" s="5"/>
      <c r="AA25" s="6" t="str">
        <f t="shared" si="26"/>
        <v>J</v>
      </c>
      <c r="AB25" s="7">
        <f t="shared" si="36"/>
        <v>46436</v>
      </c>
      <c r="AC25" s="71" t="s">
        <v>36</v>
      </c>
      <c r="AD25" s="9"/>
      <c r="AE25" s="5"/>
      <c r="AF25" s="6" t="str">
        <f t="shared" si="27"/>
        <v>J</v>
      </c>
      <c r="AG25" s="7">
        <f t="shared" si="36"/>
        <v>46464</v>
      </c>
      <c r="AH25" s="67" t="s">
        <v>31</v>
      </c>
      <c r="AI25" s="9"/>
      <c r="AJ25" s="5"/>
      <c r="AK25" s="6" t="str">
        <f t="shared" si="28"/>
        <v>D</v>
      </c>
      <c r="AL25" s="7">
        <f t="shared" si="36"/>
        <v>46495</v>
      </c>
      <c r="AM25" s="9"/>
      <c r="AN25" s="9"/>
      <c r="AO25" s="5"/>
      <c r="AP25" s="6" t="str">
        <f t="shared" si="29"/>
        <v>M</v>
      </c>
      <c r="AQ25" s="7">
        <f t="shared" si="36"/>
        <v>46525</v>
      </c>
      <c r="AR25" s="67" t="s">
        <v>31</v>
      </c>
      <c r="AS25" s="9"/>
      <c r="AT25" s="5"/>
      <c r="AU25" s="6" t="str">
        <f t="shared" si="30"/>
        <v>V</v>
      </c>
      <c r="AV25" s="7">
        <f t="shared" si="36"/>
        <v>46556</v>
      </c>
      <c r="AW25" s="67" t="s">
        <v>31</v>
      </c>
      <c r="AX25" s="9"/>
      <c r="AY25" s="5"/>
      <c r="AZ25" s="6" t="str">
        <f t="shared" si="31"/>
        <v>D</v>
      </c>
      <c r="BA25" s="7">
        <f t="shared" si="36"/>
        <v>46586</v>
      </c>
      <c r="BB25" s="9"/>
      <c r="BC25" s="9"/>
      <c r="BD25" s="5"/>
      <c r="BE25" s="6" t="str">
        <f t="shared" si="32"/>
        <v>M</v>
      </c>
      <c r="BF25" s="7">
        <f t="shared" si="36"/>
        <v>46617</v>
      </c>
      <c r="BG25" s="71" t="s">
        <v>36</v>
      </c>
      <c r="BH25" s="42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</row>
    <row r="26" spans="1:322" ht="17.25" customHeight="1" x14ac:dyDescent="0.2">
      <c r="A26" s="41"/>
      <c r="B26" s="30" t="str">
        <f t="shared" si="33"/>
        <v>S</v>
      </c>
      <c r="C26" s="7">
        <f t="shared" si="34"/>
        <v>46284</v>
      </c>
      <c r="D26" s="9"/>
      <c r="E26" s="9"/>
      <c r="F26" s="5"/>
      <c r="G26" s="6" t="str">
        <f t="shared" si="22"/>
        <v>L</v>
      </c>
      <c r="H26" s="7">
        <f t="shared" si="36"/>
        <v>46314</v>
      </c>
      <c r="I26" s="67" t="s">
        <v>31</v>
      </c>
      <c r="J26" s="9"/>
      <c r="K26" s="5"/>
      <c r="L26" s="6" t="str">
        <f t="shared" si="23"/>
        <v>J</v>
      </c>
      <c r="M26" s="7">
        <f t="shared" si="36"/>
        <v>46345</v>
      </c>
      <c r="N26" s="67" t="s">
        <v>31</v>
      </c>
      <c r="O26" s="9"/>
      <c r="P26" s="5"/>
      <c r="Q26" s="6" t="str">
        <f t="shared" si="24"/>
        <v>S</v>
      </c>
      <c r="R26" s="7">
        <f t="shared" si="36"/>
        <v>46375</v>
      </c>
      <c r="S26" s="9"/>
      <c r="T26" s="9"/>
      <c r="U26" s="5"/>
      <c r="V26" s="6" t="str">
        <f t="shared" si="25"/>
        <v>M</v>
      </c>
      <c r="W26" s="7">
        <f t="shared" si="36"/>
        <v>46406</v>
      </c>
      <c r="X26" s="67" t="s">
        <v>31</v>
      </c>
      <c r="Y26" s="9"/>
      <c r="Z26" s="5"/>
      <c r="AA26" s="6" t="str">
        <f t="shared" si="26"/>
        <v>V</v>
      </c>
      <c r="AB26" s="7">
        <f t="shared" si="36"/>
        <v>46437</v>
      </c>
      <c r="AC26" s="71" t="s">
        <v>36</v>
      </c>
      <c r="AD26" s="9"/>
      <c r="AE26" s="5"/>
      <c r="AF26" s="6" t="str">
        <f t="shared" si="27"/>
        <v>V</v>
      </c>
      <c r="AG26" s="7">
        <f t="shared" si="36"/>
        <v>46465</v>
      </c>
      <c r="AH26" s="67" t="s">
        <v>31</v>
      </c>
      <c r="AI26" s="9"/>
      <c r="AJ26" s="5"/>
      <c r="AK26" s="6" t="str">
        <f t="shared" si="28"/>
        <v>L</v>
      </c>
      <c r="AL26" s="7">
        <f t="shared" si="36"/>
        <v>46496</v>
      </c>
      <c r="AM26" s="71" t="s">
        <v>36</v>
      </c>
      <c r="AN26" s="9"/>
      <c r="AO26" s="5"/>
      <c r="AP26" s="6" t="str">
        <f t="shared" si="29"/>
        <v>M</v>
      </c>
      <c r="AQ26" s="7">
        <f t="shared" si="36"/>
        <v>46526</v>
      </c>
      <c r="AR26" s="67" t="s">
        <v>31</v>
      </c>
      <c r="AS26" s="9"/>
      <c r="AT26" s="5"/>
      <c r="AU26" s="6" t="str">
        <f t="shared" si="30"/>
        <v>S</v>
      </c>
      <c r="AV26" s="7">
        <f t="shared" si="36"/>
        <v>46557</v>
      </c>
      <c r="AW26" s="9"/>
      <c r="AX26" s="9"/>
      <c r="AY26" s="5"/>
      <c r="AZ26" s="6" t="str">
        <f t="shared" si="31"/>
        <v>L</v>
      </c>
      <c r="BA26" s="7">
        <f t="shared" si="36"/>
        <v>46587</v>
      </c>
      <c r="BB26" s="71" t="s">
        <v>36</v>
      </c>
      <c r="BC26" s="9"/>
      <c r="BD26" s="5"/>
      <c r="BE26" s="6" t="str">
        <f t="shared" si="32"/>
        <v>J</v>
      </c>
      <c r="BF26" s="7">
        <f t="shared" si="36"/>
        <v>46618</v>
      </c>
      <c r="BG26" s="71" t="s">
        <v>36</v>
      </c>
      <c r="BH26" s="42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</row>
    <row r="27" spans="1:322" ht="17.25" customHeight="1" x14ac:dyDescent="0.2">
      <c r="A27" s="41"/>
      <c r="B27" s="30" t="str">
        <f t="shared" si="33"/>
        <v>D</v>
      </c>
      <c r="C27" s="7">
        <f t="shared" si="34"/>
        <v>46285</v>
      </c>
      <c r="D27" s="9"/>
      <c r="E27" s="9"/>
      <c r="F27" s="5"/>
      <c r="G27" s="6" t="str">
        <f t="shared" si="22"/>
        <v>M</v>
      </c>
      <c r="H27" s="7">
        <f t="shared" si="36"/>
        <v>46315</v>
      </c>
      <c r="I27" s="67" t="s">
        <v>31</v>
      </c>
      <c r="J27" s="9"/>
      <c r="K27" s="5"/>
      <c r="L27" s="6" t="str">
        <f t="shared" si="23"/>
        <v>V</v>
      </c>
      <c r="M27" s="7">
        <f t="shared" si="36"/>
        <v>46346</v>
      </c>
      <c r="N27" s="67" t="s">
        <v>31</v>
      </c>
      <c r="O27" s="9"/>
      <c r="P27" s="5"/>
      <c r="Q27" s="6" t="str">
        <f t="shared" si="24"/>
        <v>D</v>
      </c>
      <c r="R27" s="7">
        <f t="shared" si="36"/>
        <v>46376</v>
      </c>
      <c r="S27" s="9"/>
      <c r="T27" s="9"/>
      <c r="U27" s="5"/>
      <c r="V27" s="6" t="str">
        <f t="shared" si="25"/>
        <v>M</v>
      </c>
      <c r="W27" s="7">
        <f t="shared" si="36"/>
        <v>46407</v>
      </c>
      <c r="X27" s="67" t="s">
        <v>31</v>
      </c>
      <c r="Y27" s="9"/>
      <c r="Z27" s="5"/>
      <c r="AA27" s="6" t="str">
        <f t="shared" si="26"/>
        <v>S</v>
      </c>
      <c r="AB27" s="7">
        <f t="shared" si="36"/>
        <v>46438</v>
      </c>
      <c r="AC27" s="9"/>
      <c r="AD27" s="9"/>
      <c r="AE27" s="5"/>
      <c r="AF27" s="6" t="str">
        <f t="shared" si="27"/>
        <v>S</v>
      </c>
      <c r="AG27" s="7">
        <f t="shared" si="36"/>
        <v>46466</v>
      </c>
      <c r="AH27" s="9"/>
      <c r="AI27" s="9"/>
      <c r="AJ27" s="5"/>
      <c r="AK27" s="6" t="str">
        <f t="shared" si="28"/>
        <v>M</v>
      </c>
      <c r="AL27" s="7">
        <f t="shared" si="36"/>
        <v>46497</v>
      </c>
      <c r="AM27" s="71" t="s">
        <v>36</v>
      </c>
      <c r="AN27" s="9"/>
      <c r="AO27" s="5"/>
      <c r="AP27" s="6" t="str">
        <f t="shared" si="29"/>
        <v>J</v>
      </c>
      <c r="AQ27" s="7">
        <f t="shared" si="36"/>
        <v>46527</v>
      </c>
      <c r="AR27" s="67" t="s">
        <v>31</v>
      </c>
      <c r="AS27" s="9"/>
      <c r="AT27" s="5"/>
      <c r="AU27" s="6" t="str">
        <f t="shared" si="30"/>
        <v>D</v>
      </c>
      <c r="AV27" s="7">
        <f t="shared" si="36"/>
        <v>46558</v>
      </c>
      <c r="AW27" s="9"/>
      <c r="AX27" s="9"/>
      <c r="AY27" s="5"/>
      <c r="AZ27" s="6" t="str">
        <f t="shared" si="31"/>
        <v>M</v>
      </c>
      <c r="BA27" s="7">
        <f t="shared" si="36"/>
        <v>46588</v>
      </c>
      <c r="BB27" s="71" t="s">
        <v>36</v>
      </c>
      <c r="BC27" s="9"/>
      <c r="BD27" s="5"/>
      <c r="BE27" s="6" t="str">
        <f t="shared" si="32"/>
        <v>V</v>
      </c>
      <c r="BF27" s="7">
        <f t="shared" si="36"/>
        <v>46619</v>
      </c>
      <c r="BG27" s="71" t="s">
        <v>36</v>
      </c>
      <c r="BH27" s="42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</row>
    <row r="28" spans="1:322" ht="17.25" customHeight="1" x14ac:dyDescent="0.2">
      <c r="A28" s="41"/>
      <c r="B28" s="30" t="str">
        <f t="shared" si="33"/>
        <v>L</v>
      </c>
      <c r="C28" s="7">
        <f t="shared" si="34"/>
        <v>46286</v>
      </c>
      <c r="D28" s="67" t="s">
        <v>31</v>
      </c>
      <c r="E28" s="9"/>
      <c r="F28" s="5"/>
      <c r="G28" s="6" t="str">
        <f t="shared" si="22"/>
        <v>M</v>
      </c>
      <c r="H28" s="7">
        <f t="shared" si="36"/>
        <v>46316</v>
      </c>
      <c r="I28" s="67" t="s">
        <v>31</v>
      </c>
      <c r="J28" s="9"/>
      <c r="K28" s="5"/>
      <c r="L28" s="6" t="str">
        <f t="shared" si="23"/>
        <v>S</v>
      </c>
      <c r="M28" s="7">
        <f t="shared" si="36"/>
        <v>46347</v>
      </c>
      <c r="N28" s="9"/>
      <c r="O28" s="9"/>
      <c r="P28" s="5"/>
      <c r="Q28" s="6" t="str">
        <f t="shared" si="24"/>
        <v>L</v>
      </c>
      <c r="R28" s="7">
        <f t="shared" si="36"/>
        <v>46377</v>
      </c>
      <c r="S28" s="71" t="s">
        <v>36</v>
      </c>
      <c r="T28" s="9"/>
      <c r="U28" s="5"/>
      <c r="V28" s="6" t="str">
        <f t="shared" si="25"/>
        <v>J</v>
      </c>
      <c r="W28" s="7">
        <f t="shared" si="36"/>
        <v>46408</v>
      </c>
      <c r="X28" s="67" t="s">
        <v>31</v>
      </c>
      <c r="Y28" s="9"/>
      <c r="Z28" s="5"/>
      <c r="AA28" s="6" t="str">
        <f t="shared" si="26"/>
        <v>D</v>
      </c>
      <c r="AB28" s="7">
        <f t="shared" si="36"/>
        <v>46439</v>
      </c>
      <c r="AC28" s="9"/>
      <c r="AD28" s="9"/>
      <c r="AE28" s="5"/>
      <c r="AF28" s="6" t="str">
        <f t="shared" si="27"/>
        <v>D</v>
      </c>
      <c r="AG28" s="7">
        <f t="shared" si="36"/>
        <v>46467</v>
      </c>
      <c r="AH28" s="9"/>
      <c r="AI28" s="9"/>
      <c r="AJ28" s="5"/>
      <c r="AK28" s="6" t="str">
        <f t="shared" si="28"/>
        <v>M</v>
      </c>
      <c r="AL28" s="7">
        <f t="shared" si="36"/>
        <v>46498</v>
      </c>
      <c r="AM28" s="71" t="s">
        <v>36</v>
      </c>
      <c r="AN28" s="9"/>
      <c r="AO28" s="5"/>
      <c r="AP28" s="6" t="str">
        <f t="shared" si="29"/>
        <v>V</v>
      </c>
      <c r="AQ28" s="7">
        <f t="shared" si="36"/>
        <v>46528</v>
      </c>
      <c r="AR28" s="67" t="s">
        <v>31</v>
      </c>
      <c r="AS28" s="9"/>
      <c r="AT28" s="5"/>
      <c r="AU28" s="6" t="str">
        <f t="shared" si="30"/>
        <v>L</v>
      </c>
      <c r="AV28" s="7">
        <f t="shared" si="36"/>
        <v>46559</v>
      </c>
      <c r="AW28" s="67" t="s">
        <v>31</v>
      </c>
      <c r="AX28" s="9"/>
      <c r="AY28" s="5"/>
      <c r="AZ28" s="6" t="str">
        <f t="shared" si="31"/>
        <v>M</v>
      </c>
      <c r="BA28" s="7">
        <f t="shared" si="36"/>
        <v>46589</v>
      </c>
      <c r="BB28" s="71" t="s">
        <v>36</v>
      </c>
      <c r="BC28" s="9"/>
      <c r="BD28" s="5"/>
      <c r="BE28" s="6" t="str">
        <f t="shared" si="32"/>
        <v>S</v>
      </c>
      <c r="BF28" s="7">
        <f t="shared" si="36"/>
        <v>46620</v>
      </c>
      <c r="BG28" s="9"/>
      <c r="BH28" s="42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</row>
    <row r="29" spans="1:322" ht="17.25" customHeight="1" x14ac:dyDescent="0.2">
      <c r="A29" s="41"/>
      <c r="B29" s="30" t="str">
        <f t="shared" si="33"/>
        <v>M</v>
      </c>
      <c r="C29" s="7">
        <f t="shared" si="34"/>
        <v>46287</v>
      </c>
      <c r="D29" s="67" t="s">
        <v>31</v>
      </c>
      <c r="E29" s="9"/>
      <c r="F29" s="5"/>
      <c r="G29" s="6" t="str">
        <f t="shared" si="22"/>
        <v>J</v>
      </c>
      <c r="H29" s="7">
        <f t="shared" si="36"/>
        <v>46317</v>
      </c>
      <c r="I29" s="67" t="s">
        <v>31</v>
      </c>
      <c r="J29" s="9"/>
      <c r="K29" s="5"/>
      <c r="L29" s="6" t="str">
        <f t="shared" si="23"/>
        <v>D</v>
      </c>
      <c r="M29" s="7">
        <f t="shared" si="36"/>
        <v>46348</v>
      </c>
      <c r="N29" s="9"/>
      <c r="O29" s="9"/>
      <c r="P29" s="5"/>
      <c r="Q29" s="6" t="str">
        <f t="shared" si="24"/>
        <v>M</v>
      </c>
      <c r="R29" s="7">
        <f t="shared" si="36"/>
        <v>46378</v>
      </c>
      <c r="S29" s="71" t="s">
        <v>36</v>
      </c>
      <c r="T29" s="9"/>
      <c r="U29" s="5"/>
      <c r="V29" s="6" t="str">
        <f t="shared" si="25"/>
        <v>V</v>
      </c>
      <c r="W29" s="7">
        <f t="shared" si="36"/>
        <v>46409</v>
      </c>
      <c r="X29" s="67" t="s">
        <v>31</v>
      </c>
      <c r="Y29" s="9"/>
      <c r="Z29" s="5"/>
      <c r="AA29" s="6" t="str">
        <f t="shared" si="26"/>
        <v>L</v>
      </c>
      <c r="AB29" s="7">
        <f t="shared" si="36"/>
        <v>46440</v>
      </c>
      <c r="AC29" s="71" t="s">
        <v>36</v>
      </c>
      <c r="AD29" s="9"/>
      <c r="AE29" s="5"/>
      <c r="AF29" s="6" t="str">
        <f t="shared" si="27"/>
        <v>L</v>
      </c>
      <c r="AG29" s="7">
        <f t="shared" si="36"/>
        <v>46468</v>
      </c>
      <c r="AH29" s="71" t="s">
        <v>36</v>
      </c>
      <c r="AI29" s="9"/>
      <c r="AJ29" s="5"/>
      <c r="AK29" s="6" t="str">
        <f t="shared" si="28"/>
        <v>J</v>
      </c>
      <c r="AL29" s="7">
        <f t="shared" si="36"/>
        <v>46499</v>
      </c>
      <c r="AM29" s="71" t="s">
        <v>36</v>
      </c>
      <c r="AN29" s="9"/>
      <c r="AO29" s="5"/>
      <c r="AP29" s="6" t="str">
        <f t="shared" si="29"/>
        <v>S</v>
      </c>
      <c r="AQ29" s="7">
        <f t="shared" si="36"/>
        <v>46529</v>
      </c>
      <c r="AR29" s="9"/>
      <c r="AS29" s="9"/>
      <c r="AT29" s="5"/>
      <c r="AU29" s="6" t="str">
        <f t="shared" si="30"/>
        <v>M</v>
      </c>
      <c r="AV29" s="7">
        <f t="shared" si="36"/>
        <v>46560</v>
      </c>
      <c r="AW29" s="67" t="s">
        <v>31</v>
      </c>
      <c r="AX29" s="9"/>
      <c r="AY29" s="5"/>
      <c r="AZ29" s="6" t="str">
        <f t="shared" si="31"/>
        <v>J</v>
      </c>
      <c r="BA29" s="7">
        <f t="shared" si="36"/>
        <v>46590</v>
      </c>
      <c r="BB29" s="71" t="s">
        <v>36</v>
      </c>
      <c r="BC29" s="9"/>
      <c r="BD29" s="5"/>
      <c r="BE29" s="6" t="str">
        <f t="shared" si="32"/>
        <v>D</v>
      </c>
      <c r="BF29" s="7">
        <f t="shared" si="36"/>
        <v>46621</v>
      </c>
      <c r="BG29" s="9"/>
      <c r="BH29" s="42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</row>
    <row r="30" spans="1:322" ht="17.25" customHeight="1" x14ac:dyDescent="0.2">
      <c r="A30" s="41"/>
      <c r="B30" s="30" t="str">
        <f t="shared" si="33"/>
        <v>M</v>
      </c>
      <c r="C30" s="7">
        <f t="shared" si="34"/>
        <v>46288</v>
      </c>
      <c r="D30" s="67" t="s">
        <v>31</v>
      </c>
      <c r="E30" s="9"/>
      <c r="F30" s="5"/>
      <c r="G30" s="6" t="str">
        <f t="shared" si="22"/>
        <v>V</v>
      </c>
      <c r="H30" s="7">
        <f t="shared" si="36"/>
        <v>46318</v>
      </c>
      <c r="I30" s="67" t="s">
        <v>31</v>
      </c>
      <c r="J30" s="9"/>
      <c r="K30" s="5"/>
      <c r="L30" s="6" t="str">
        <f t="shared" si="23"/>
        <v>L</v>
      </c>
      <c r="M30" s="7">
        <f t="shared" si="36"/>
        <v>46349</v>
      </c>
      <c r="N30" s="71" t="s">
        <v>36</v>
      </c>
      <c r="O30" s="9"/>
      <c r="P30" s="5"/>
      <c r="Q30" s="6" t="str">
        <f t="shared" si="24"/>
        <v>M</v>
      </c>
      <c r="R30" s="7">
        <f t="shared" si="36"/>
        <v>46379</v>
      </c>
      <c r="S30" s="71" t="s">
        <v>36</v>
      </c>
      <c r="T30" s="9"/>
      <c r="U30" s="5"/>
      <c r="V30" s="6" t="str">
        <f t="shared" si="25"/>
        <v>S</v>
      </c>
      <c r="W30" s="7">
        <f t="shared" si="36"/>
        <v>46410</v>
      </c>
      <c r="X30" s="9"/>
      <c r="Y30" s="9"/>
      <c r="Z30" s="5"/>
      <c r="AA30" s="6" t="str">
        <f t="shared" si="26"/>
        <v>M</v>
      </c>
      <c r="AB30" s="7">
        <f t="shared" si="36"/>
        <v>46441</v>
      </c>
      <c r="AC30" s="71" t="s">
        <v>36</v>
      </c>
      <c r="AD30" s="9"/>
      <c r="AE30" s="5"/>
      <c r="AF30" s="6" t="str">
        <f t="shared" si="27"/>
        <v>M</v>
      </c>
      <c r="AG30" s="7">
        <f t="shared" si="36"/>
        <v>46469</v>
      </c>
      <c r="AH30" s="71" t="s">
        <v>36</v>
      </c>
      <c r="AI30" s="9"/>
      <c r="AJ30" s="5"/>
      <c r="AK30" s="6" t="str">
        <f t="shared" si="28"/>
        <v>V</v>
      </c>
      <c r="AL30" s="7">
        <f t="shared" si="36"/>
        <v>46500</v>
      </c>
      <c r="AM30" s="71" t="s">
        <v>36</v>
      </c>
      <c r="AN30" s="9"/>
      <c r="AO30" s="5"/>
      <c r="AP30" s="6" t="str">
        <f t="shared" si="29"/>
        <v>D</v>
      </c>
      <c r="AQ30" s="7">
        <f t="shared" si="36"/>
        <v>46530</v>
      </c>
      <c r="AR30" s="9"/>
      <c r="AS30" s="9"/>
      <c r="AT30" s="5"/>
      <c r="AU30" s="6" t="str">
        <f t="shared" si="30"/>
        <v>M</v>
      </c>
      <c r="AV30" s="7">
        <f t="shared" si="36"/>
        <v>46561</v>
      </c>
      <c r="AW30" s="67" t="s">
        <v>31</v>
      </c>
      <c r="AX30" s="9"/>
      <c r="AY30" s="5"/>
      <c r="AZ30" s="6" t="str">
        <f t="shared" si="31"/>
        <v>V</v>
      </c>
      <c r="BA30" s="7">
        <f t="shared" si="36"/>
        <v>46591</v>
      </c>
      <c r="BB30" s="71" t="s">
        <v>36</v>
      </c>
      <c r="BC30" s="9"/>
      <c r="BD30" s="5"/>
      <c r="BE30" s="6" t="str">
        <f t="shared" si="32"/>
        <v>L</v>
      </c>
      <c r="BF30" s="7">
        <f t="shared" si="36"/>
        <v>46622</v>
      </c>
      <c r="BG30" s="68" t="s">
        <v>32</v>
      </c>
      <c r="BH30" s="42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</row>
    <row r="31" spans="1:322" ht="17.25" customHeight="1" x14ac:dyDescent="0.2">
      <c r="A31" s="41"/>
      <c r="B31" s="30" t="str">
        <f t="shared" si="33"/>
        <v>J</v>
      </c>
      <c r="C31" s="7">
        <f t="shared" si="34"/>
        <v>46289</v>
      </c>
      <c r="D31" s="67" t="s">
        <v>31</v>
      </c>
      <c r="E31" s="9"/>
      <c r="F31" s="5"/>
      <c r="G31" s="6" t="str">
        <f t="shared" si="22"/>
        <v>S</v>
      </c>
      <c r="H31" s="7">
        <f t="shared" si="36"/>
        <v>46319</v>
      </c>
      <c r="I31" s="9"/>
      <c r="J31" s="9"/>
      <c r="K31" s="5"/>
      <c r="L31" s="6" t="str">
        <f t="shared" si="23"/>
        <v>M</v>
      </c>
      <c r="M31" s="7">
        <f t="shared" si="36"/>
        <v>46350</v>
      </c>
      <c r="N31" s="71" t="s">
        <v>36</v>
      </c>
      <c r="O31" s="9"/>
      <c r="P31" s="5"/>
      <c r="Q31" s="6" t="str">
        <f t="shared" si="24"/>
        <v>J</v>
      </c>
      <c r="R31" s="7">
        <f t="shared" si="36"/>
        <v>46380</v>
      </c>
      <c r="S31" s="71" t="s">
        <v>36</v>
      </c>
      <c r="T31" s="9"/>
      <c r="U31" s="5"/>
      <c r="V31" s="6" t="str">
        <f t="shared" si="25"/>
        <v>D</v>
      </c>
      <c r="W31" s="7">
        <f t="shared" si="36"/>
        <v>46411</v>
      </c>
      <c r="X31" s="9"/>
      <c r="Y31" s="9"/>
      <c r="Z31" s="5"/>
      <c r="AA31" s="6" t="str">
        <f t="shared" si="26"/>
        <v>M</v>
      </c>
      <c r="AB31" s="7">
        <f t="shared" si="36"/>
        <v>46442</v>
      </c>
      <c r="AC31" s="71" t="s">
        <v>36</v>
      </c>
      <c r="AD31" s="9"/>
      <c r="AE31" s="5"/>
      <c r="AF31" s="6" t="str">
        <f t="shared" si="27"/>
        <v>M</v>
      </c>
      <c r="AG31" s="7">
        <f t="shared" si="36"/>
        <v>46470</v>
      </c>
      <c r="AH31" s="71" t="s">
        <v>36</v>
      </c>
      <c r="AI31" s="9"/>
      <c r="AJ31" s="5"/>
      <c r="AK31" s="6" t="str">
        <f t="shared" si="28"/>
        <v>S</v>
      </c>
      <c r="AL31" s="7">
        <f t="shared" si="36"/>
        <v>46501</v>
      </c>
      <c r="AM31" s="9"/>
      <c r="AN31" s="9"/>
      <c r="AO31" s="5"/>
      <c r="AP31" s="6" t="str">
        <f t="shared" si="29"/>
        <v>L</v>
      </c>
      <c r="AQ31" s="7">
        <f t="shared" si="36"/>
        <v>46531</v>
      </c>
      <c r="AR31" s="71" t="s">
        <v>36</v>
      </c>
      <c r="AS31" s="9"/>
      <c r="AT31" s="5"/>
      <c r="AU31" s="6" t="str">
        <f t="shared" si="30"/>
        <v>J</v>
      </c>
      <c r="AV31" s="7">
        <f t="shared" si="36"/>
        <v>46562</v>
      </c>
      <c r="AW31" s="67" t="s">
        <v>31</v>
      </c>
      <c r="AX31" s="9"/>
      <c r="AY31" s="5"/>
      <c r="AZ31" s="6" t="str">
        <f t="shared" si="31"/>
        <v>S</v>
      </c>
      <c r="BA31" s="7">
        <f t="shared" si="36"/>
        <v>46592</v>
      </c>
      <c r="BB31" s="9"/>
      <c r="BC31" s="9"/>
      <c r="BD31" s="5"/>
      <c r="BE31" s="6" t="str">
        <f t="shared" si="32"/>
        <v>M</v>
      </c>
      <c r="BF31" s="7">
        <f t="shared" si="36"/>
        <v>46623</v>
      </c>
      <c r="BG31" s="52"/>
      <c r="BH31" s="42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</row>
    <row r="32" spans="1:322" ht="17.25" customHeight="1" x14ac:dyDescent="0.2">
      <c r="A32" s="41"/>
      <c r="B32" s="30" t="str">
        <f t="shared" si="33"/>
        <v>V</v>
      </c>
      <c r="C32" s="7">
        <f t="shared" si="34"/>
        <v>46290</v>
      </c>
      <c r="D32" s="67" t="s">
        <v>31</v>
      </c>
      <c r="E32" s="9"/>
      <c r="F32" s="5"/>
      <c r="G32" s="6" t="str">
        <f t="shared" si="22"/>
        <v>D</v>
      </c>
      <c r="H32" s="7">
        <f t="shared" si="36"/>
        <v>46320</v>
      </c>
      <c r="I32" s="9"/>
      <c r="J32" s="9"/>
      <c r="K32" s="5"/>
      <c r="L32" s="6" t="str">
        <f t="shared" si="23"/>
        <v>M</v>
      </c>
      <c r="M32" s="7">
        <f t="shared" si="36"/>
        <v>46351</v>
      </c>
      <c r="N32" s="71" t="s">
        <v>36</v>
      </c>
      <c r="O32" s="9"/>
      <c r="P32" s="5"/>
      <c r="Q32" s="6" t="str">
        <f t="shared" si="24"/>
        <v>V</v>
      </c>
      <c r="R32" s="7">
        <f t="shared" si="36"/>
        <v>46381</v>
      </c>
      <c r="S32" s="71" t="s">
        <v>36</v>
      </c>
      <c r="T32" s="9"/>
      <c r="U32" s="5"/>
      <c r="V32" s="6" t="str">
        <f t="shared" si="25"/>
        <v>L</v>
      </c>
      <c r="W32" s="7">
        <f t="shared" si="36"/>
        <v>46412</v>
      </c>
      <c r="X32" s="71" t="s">
        <v>36</v>
      </c>
      <c r="Y32" s="9"/>
      <c r="Z32" s="5"/>
      <c r="AA32" s="6" t="str">
        <f t="shared" si="26"/>
        <v>J</v>
      </c>
      <c r="AB32" s="7">
        <f t="shared" si="36"/>
        <v>46443</v>
      </c>
      <c r="AC32" s="71" t="s">
        <v>36</v>
      </c>
      <c r="AD32" s="9"/>
      <c r="AE32" s="5"/>
      <c r="AF32" s="6" t="str">
        <f t="shared" si="27"/>
        <v>J</v>
      </c>
      <c r="AG32" s="7">
        <f t="shared" si="36"/>
        <v>46471</v>
      </c>
      <c r="AH32" s="71" t="s">
        <v>36</v>
      </c>
      <c r="AI32" s="9"/>
      <c r="AJ32" s="5"/>
      <c r="AK32" s="6" t="str">
        <f t="shared" si="28"/>
        <v>D</v>
      </c>
      <c r="AL32" s="7">
        <f t="shared" si="36"/>
        <v>46502</v>
      </c>
      <c r="AM32" s="9"/>
      <c r="AN32" s="9"/>
      <c r="AO32" s="5"/>
      <c r="AP32" s="6" t="str">
        <f t="shared" si="29"/>
        <v>M</v>
      </c>
      <c r="AQ32" s="7">
        <f t="shared" si="36"/>
        <v>46532</v>
      </c>
      <c r="AR32" s="71" t="s">
        <v>36</v>
      </c>
      <c r="AS32" s="9"/>
      <c r="AT32" s="5"/>
      <c r="AU32" s="6" t="str">
        <f t="shared" si="30"/>
        <v>V</v>
      </c>
      <c r="AV32" s="7">
        <f t="shared" si="36"/>
        <v>46563</v>
      </c>
      <c r="AW32" s="67" t="s">
        <v>31</v>
      </c>
      <c r="AX32" s="9"/>
      <c r="AY32" s="5"/>
      <c r="AZ32" s="6" t="str">
        <f t="shared" si="31"/>
        <v>D</v>
      </c>
      <c r="BA32" s="7">
        <f t="shared" si="36"/>
        <v>46593</v>
      </c>
      <c r="BB32" s="9"/>
      <c r="BC32" s="9"/>
      <c r="BD32" s="5"/>
      <c r="BE32" s="6" t="str">
        <f t="shared" si="32"/>
        <v>M</v>
      </c>
      <c r="BF32" s="7">
        <f t="shared" si="36"/>
        <v>46624</v>
      </c>
      <c r="BG32" s="68" t="s">
        <v>33</v>
      </c>
      <c r="BH32" s="42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</row>
    <row r="33" spans="1:322" ht="17.25" customHeight="1" x14ac:dyDescent="0.2">
      <c r="A33" s="41"/>
      <c r="B33" s="30" t="str">
        <f t="shared" si="33"/>
        <v>S</v>
      </c>
      <c r="C33" s="7">
        <f t="shared" si="34"/>
        <v>46291</v>
      </c>
      <c r="D33" s="9"/>
      <c r="E33" s="9"/>
      <c r="F33" s="5"/>
      <c r="G33" s="6" t="str">
        <f t="shared" si="22"/>
        <v>L</v>
      </c>
      <c r="H33" s="7">
        <f t="shared" si="36"/>
        <v>46321</v>
      </c>
      <c r="I33" s="71" t="s">
        <v>36</v>
      </c>
      <c r="J33" s="9"/>
      <c r="K33" s="5"/>
      <c r="L33" s="6" t="str">
        <f t="shared" si="23"/>
        <v>J</v>
      </c>
      <c r="M33" s="7">
        <f t="shared" si="36"/>
        <v>46352</v>
      </c>
      <c r="N33" s="71" t="s">
        <v>36</v>
      </c>
      <c r="O33" s="9"/>
      <c r="P33" s="5"/>
      <c r="Q33" s="6" t="str">
        <f t="shared" si="24"/>
        <v>S</v>
      </c>
      <c r="R33" s="7">
        <f t="shared" si="36"/>
        <v>46382</v>
      </c>
      <c r="S33" s="9"/>
      <c r="T33" s="9"/>
      <c r="U33" s="5"/>
      <c r="V33" s="6" t="str">
        <f t="shared" si="25"/>
        <v>M</v>
      </c>
      <c r="W33" s="7">
        <f t="shared" si="36"/>
        <v>46413</v>
      </c>
      <c r="X33" s="71" t="s">
        <v>36</v>
      </c>
      <c r="Y33" s="9"/>
      <c r="Z33" s="5"/>
      <c r="AA33" s="6" t="str">
        <f t="shared" si="26"/>
        <v>V</v>
      </c>
      <c r="AB33" s="7">
        <f t="shared" si="36"/>
        <v>46444</v>
      </c>
      <c r="AC33" s="71" t="s">
        <v>36</v>
      </c>
      <c r="AD33" s="9"/>
      <c r="AE33" s="5"/>
      <c r="AF33" s="6" t="str">
        <f t="shared" si="27"/>
        <v>V</v>
      </c>
      <c r="AG33" s="7">
        <f t="shared" si="36"/>
        <v>46472</v>
      </c>
      <c r="AH33" s="71" t="s">
        <v>36</v>
      </c>
      <c r="AI33" s="9"/>
      <c r="AJ33" s="5"/>
      <c r="AK33" s="6" t="str">
        <f t="shared" si="28"/>
        <v>L</v>
      </c>
      <c r="AL33" s="7">
        <f t="shared" si="36"/>
        <v>46503</v>
      </c>
      <c r="AM33" s="67" t="s">
        <v>31</v>
      </c>
      <c r="AN33" s="9"/>
      <c r="AO33" s="5"/>
      <c r="AP33" s="6" t="str">
        <f t="shared" si="29"/>
        <v>M</v>
      </c>
      <c r="AQ33" s="7">
        <f t="shared" si="36"/>
        <v>46533</v>
      </c>
      <c r="AR33" s="71" t="s">
        <v>36</v>
      </c>
      <c r="AS33" s="9"/>
      <c r="AT33" s="5"/>
      <c r="AU33" s="6" t="str">
        <f t="shared" si="30"/>
        <v>S</v>
      </c>
      <c r="AV33" s="7">
        <f t="shared" si="36"/>
        <v>46564</v>
      </c>
      <c r="AW33" s="9"/>
      <c r="AX33" s="9"/>
      <c r="AY33" s="5"/>
      <c r="AZ33" s="6" t="str">
        <f t="shared" si="31"/>
        <v>L</v>
      </c>
      <c r="BA33" s="7">
        <f t="shared" si="36"/>
        <v>46594</v>
      </c>
      <c r="BB33" s="71" t="s">
        <v>36</v>
      </c>
      <c r="BC33" s="9"/>
      <c r="BD33" s="5"/>
      <c r="BE33" s="6" t="str">
        <f t="shared" si="32"/>
        <v>J</v>
      </c>
      <c r="BF33" s="7">
        <f t="shared" si="36"/>
        <v>46625</v>
      </c>
      <c r="BG33" s="52"/>
      <c r="BH33" s="42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</row>
    <row r="34" spans="1:322" ht="17.25" customHeight="1" x14ac:dyDescent="0.2">
      <c r="A34" s="41"/>
      <c r="B34" s="30" t="str">
        <f t="shared" si="33"/>
        <v>D</v>
      </c>
      <c r="C34" s="7">
        <f t="shared" si="34"/>
        <v>46292</v>
      </c>
      <c r="D34" s="9"/>
      <c r="E34" s="9"/>
      <c r="F34" s="5"/>
      <c r="G34" s="6" t="str">
        <f t="shared" si="22"/>
        <v>M</v>
      </c>
      <c r="H34" s="7">
        <f t="shared" si="36"/>
        <v>46322</v>
      </c>
      <c r="I34" s="71" t="s">
        <v>36</v>
      </c>
      <c r="J34" s="9"/>
      <c r="K34" s="5"/>
      <c r="L34" s="6" t="str">
        <f t="shared" si="23"/>
        <v>V</v>
      </c>
      <c r="M34" s="7">
        <f t="shared" si="36"/>
        <v>46353</v>
      </c>
      <c r="N34" s="71" t="s">
        <v>36</v>
      </c>
      <c r="O34" s="9"/>
      <c r="P34" s="5"/>
      <c r="Q34" s="6" t="str">
        <f t="shared" si="24"/>
        <v>D</v>
      </c>
      <c r="R34" s="7">
        <f t="shared" si="36"/>
        <v>46383</v>
      </c>
      <c r="S34" s="9"/>
      <c r="T34" s="9"/>
      <c r="U34" s="5"/>
      <c r="V34" s="6" t="str">
        <f t="shared" si="25"/>
        <v>M</v>
      </c>
      <c r="W34" s="7">
        <f t="shared" si="36"/>
        <v>46414</v>
      </c>
      <c r="X34" s="71" t="s">
        <v>36</v>
      </c>
      <c r="Y34" s="9"/>
      <c r="Z34" s="5"/>
      <c r="AA34" s="6" t="str">
        <f t="shared" si="26"/>
        <v>S</v>
      </c>
      <c r="AB34" s="7">
        <f t="shared" si="36"/>
        <v>46445</v>
      </c>
      <c r="AC34" s="9"/>
      <c r="AD34" s="9"/>
      <c r="AE34" s="5"/>
      <c r="AF34" s="6" t="str">
        <f t="shared" si="27"/>
        <v>S</v>
      </c>
      <c r="AG34" s="7">
        <f t="shared" si="36"/>
        <v>46473</v>
      </c>
      <c r="AH34" s="9"/>
      <c r="AI34" s="9"/>
      <c r="AJ34" s="5"/>
      <c r="AK34" s="6" t="str">
        <f t="shared" si="28"/>
        <v>M</v>
      </c>
      <c r="AL34" s="7">
        <f t="shared" si="36"/>
        <v>46504</v>
      </c>
      <c r="AM34" s="67" t="s">
        <v>31</v>
      </c>
      <c r="AN34" s="9"/>
      <c r="AO34" s="5"/>
      <c r="AP34" s="6" t="str">
        <f t="shared" si="29"/>
        <v>J</v>
      </c>
      <c r="AQ34" s="7">
        <f t="shared" si="36"/>
        <v>46534</v>
      </c>
      <c r="AR34" s="71" t="s">
        <v>36</v>
      </c>
      <c r="AS34" s="9"/>
      <c r="AT34" s="5"/>
      <c r="AU34" s="6" t="str">
        <f t="shared" si="30"/>
        <v>D</v>
      </c>
      <c r="AV34" s="7">
        <f t="shared" si="36"/>
        <v>46565</v>
      </c>
      <c r="AW34" s="9"/>
      <c r="AX34" s="9"/>
      <c r="AY34" s="5"/>
      <c r="AZ34" s="6" t="str">
        <f t="shared" si="31"/>
        <v>M</v>
      </c>
      <c r="BA34" s="7">
        <f t="shared" si="36"/>
        <v>46595</v>
      </c>
      <c r="BB34" s="71" t="s">
        <v>36</v>
      </c>
      <c r="BC34" s="9"/>
      <c r="BD34" s="5"/>
      <c r="BE34" s="6" t="str">
        <f t="shared" si="32"/>
        <v>V</v>
      </c>
      <c r="BF34" s="7">
        <f t="shared" si="36"/>
        <v>46626</v>
      </c>
      <c r="BG34" s="68" t="s">
        <v>34</v>
      </c>
      <c r="BH34" s="42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</row>
    <row r="35" spans="1:322" ht="17.25" customHeight="1" x14ac:dyDescent="0.2">
      <c r="A35" s="41"/>
      <c r="B35" s="30" t="str">
        <f t="shared" si="33"/>
        <v>L</v>
      </c>
      <c r="C35" s="7">
        <f t="shared" si="34"/>
        <v>46293</v>
      </c>
      <c r="D35" s="71" t="s">
        <v>36</v>
      </c>
      <c r="E35" s="9"/>
      <c r="F35" s="5"/>
      <c r="G35" s="6" t="str">
        <f t="shared" si="22"/>
        <v>M</v>
      </c>
      <c r="H35" s="7">
        <f t="shared" si="36"/>
        <v>46323</v>
      </c>
      <c r="I35" s="71" t="s">
        <v>36</v>
      </c>
      <c r="J35" s="9"/>
      <c r="K35" s="5"/>
      <c r="L35" s="6" t="str">
        <f t="shared" si="23"/>
        <v>S</v>
      </c>
      <c r="M35" s="7">
        <f t="shared" si="36"/>
        <v>46354</v>
      </c>
      <c r="N35" s="9"/>
      <c r="O35" s="9"/>
      <c r="P35" s="5"/>
      <c r="Q35" s="6" t="str">
        <f t="shared" si="24"/>
        <v>L</v>
      </c>
      <c r="R35" s="7">
        <f t="shared" si="36"/>
        <v>46384</v>
      </c>
      <c r="S35" s="71" t="s">
        <v>36</v>
      </c>
      <c r="T35" s="9"/>
      <c r="U35" s="5"/>
      <c r="V35" s="6" t="str">
        <f t="shared" si="25"/>
        <v>J</v>
      </c>
      <c r="W35" s="7">
        <f t="shared" si="36"/>
        <v>46415</v>
      </c>
      <c r="X35" s="71" t="s">
        <v>36</v>
      </c>
      <c r="Y35" s="9"/>
      <c r="Z35" s="5"/>
      <c r="AA35" s="6" t="str">
        <f t="shared" si="26"/>
        <v>D</v>
      </c>
      <c r="AB35" s="7">
        <f t="shared" si="36"/>
        <v>46446</v>
      </c>
      <c r="AC35" s="9"/>
      <c r="AD35" s="9"/>
      <c r="AE35" s="5"/>
      <c r="AF35" s="6" t="str">
        <f t="shared" si="27"/>
        <v>D</v>
      </c>
      <c r="AG35" s="7">
        <f t="shared" si="36"/>
        <v>46474</v>
      </c>
      <c r="AH35" s="9"/>
      <c r="AI35" s="9"/>
      <c r="AJ35" s="5"/>
      <c r="AK35" s="6" t="str">
        <f t="shared" si="28"/>
        <v>M</v>
      </c>
      <c r="AL35" s="7">
        <f t="shared" si="36"/>
        <v>46505</v>
      </c>
      <c r="AM35" s="67" t="s">
        <v>31</v>
      </c>
      <c r="AN35" s="9"/>
      <c r="AO35" s="5"/>
      <c r="AP35" s="6" t="str">
        <f t="shared" si="29"/>
        <v>V</v>
      </c>
      <c r="AQ35" s="7">
        <f t="shared" si="36"/>
        <v>46535</v>
      </c>
      <c r="AR35" s="71" t="s">
        <v>36</v>
      </c>
      <c r="AS35" s="9"/>
      <c r="AT35" s="5"/>
      <c r="AU35" s="6" t="str">
        <f t="shared" si="30"/>
        <v>L</v>
      </c>
      <c r="AV35" s="7">
        <f t="shared" si="36"/>
        <v>46566</v>
      </c>
      <c r="AW35" s="71" t="s">
        <v>36</v>
      </c>
      <c r="AX35" s="9"/>
      <c r="AY35" s="5"/>
      <c r="AZ35" s="6" t="str">
        <f t="shared" si="31"/>
        <v>M</v>
      </c>
      <c r="BA35" s="7">
        <f t="shared" si="36"/>
        <v>46596</v>
      </c>
      <c r="BB35" s="71" t="s">
        <v>36</v>
      </c>
      <c r="BC35" s="9"/>
      <c r="BD35" s="5"/>
      <c r="BE35" s="6" t="str">
        <f t="shared" si="32"/>
        <v>S</v>
      </c>
      <c r="BF35" s="7">
        <f t="shared" si="36"/>
        <v>46627</v>
      </c>
      <c r="BG35" s="9"/>
      <c r="BH35" s="42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</row>
    <row r="36" spans="1:322" ht="17.25" customHeight="1" x14ac:dyDescent="0.2">
      <c r="A36" s="41"/>
      <c r="B36" s="30" t="str">
        <f t="shared" si="33"/>
        <v>M</v>
      </c>
      <c r="C36" s="7">
        <f>IF(C35="","",IF(MONTH(C35+1)=MONTH(C8),C35+1,""))</f>
        <v>46294</v>
      </c>
      <c r="D36" s="71" t="s">
        <v>36</v>
      </c>
      <c r="E36" s="9"/>
      <c r="F36" s="5"/>
      <c r="G36" s="6" t="str">
        <f t="shared" si="22"/>
        <v>J</v>
      </c>
      <c r="H36" s="7">
        <f t="shared" ref="H36:W38" si="37">IF(H35="","",IF(MONTH(H35+1)=MONTH(H8),H35+1,""))</f>
        <v>46324</v>
      </c>
      <c r="I36" s="71" t="s">
        <v>36</v>
      </c>
      <c r="J36" s="9"/>
      <c r="K36" s="5"/>
      <c r="L36" s="6" t="str">
        <f t="shared" si="23"/>
        <v>D</v>
      </c>
      <c r="M36" s="7">
        <f t="shared" ref="M36" si="38">IF(M35="","",IF(MONTH(M35+1)=MONTH(M8),M35+1,""))</f>
        <v>46355</v>
      </c>
      <c r="N36" s="9"/>
      <c r="O36" s="9"/>
      <c r="P36" s="5"/>
      <c r="Q36" s="6" t="str">
        <f t="shared" si="24"/>
        <v>M</v>
      </c>
      <c r="R36" s="7">
        <f t="shared" ref="R36" si="39">IF(R35="","",IF(MONTH(R35+1)=MONTH(R8),R35+1,""))</f>
        <v>46385</v>
      </c>
      <c r="S36" s="71" t="s">
        <v>36</v>
      </c>
      <c r="T36" s="9"/>
      <c r="U36" s="5"/>
      <c r="V36" s="6" t="str">
        <f t="shared" si="25"/>
        <v>V</v>
      </c>
      <c r="W36" s="7">
        <f t="shared" ref="W36" si="40">IF(W35="","",IF(MONTH(W35+1)=MONTH(W8),W35+1,""))</f>
        <v>46416</v>
      </c>
      <c r="X36" s="71" t="s">
        <v>36</v>
      </c>
      <c r="Y36" s="9"/>
      <c r="Z36" s="5"/>
      <c r="AA36" s="6" t="str">
        <f t="shared" si="26"/>
        <v/>
      </c>
      <c r="AB36" s="7" t="str">
        <f t="shared" ref="AB36:AQ38" si="41">IF(AB35="","",IF(MONTH(AB35+1)=MONTH(AB8),AB35+1,""))</f>
        <v/>
      </c>
      <c r="AC36" s="9"/>
      <c r="AD36" s="9"/>
      <c r="AE36" s="5"/>
      <c r="AF36" s="6" t="str">
        <f t="shared" si="27"/>
        <v>L</v>
      </c>
      <c r="AG36" s="7">
        <f t="shared" ref="AG36" si="42">IF(AG35="","",IF(MONTH(AG35+1)=MONTH(AG8),AG35+1,""))</f>
        <v>46475</v>
      </c>
      <c r="AH36" s="67" t="s">
        <v>31</v>
      </c>
      <c r="AI36" s="9"/>
      <c r="AJ36" s="5"/>
      <c r="AK36" s="6" t="str">
        <f t="shared" si="28"/>
        <v>J</v>
      </c>
      <c r="AL36" s="7">
        <f t="shared" ref="AL36" si="43">IF(AL35="","",IF(MONTH(AL35+1)=MONTH(AL8),AL35+1,""))</f>
        <v>46506</v>
      </c>
      <c r="AM36" s="67" t="s">
        <v>31</v>
      </c>
      <c r="AN36" s="9"/>
      <c r="AO36" s="5"/>
      <c r="AP36" s="6" t="str">
        <f t="shared" si="29"/>
        <v>S</v>
      </c>
      <c r="AQ36" s="7">
        <f t="shared" ref="AQ36" si="44">IF(AQ35="","",IF(MONTH(AQ35+1)=MONTH(AQ8),AQ35+1,""))</f>
        <v>46536</v>
      </c>
      <c r="AR36" s="9"/>
      <c r="AS36" s="9"/>
      <c r="AT36" s="5"/>
      <c r="AU36" s="6" t="str">
        <f t="shared" si="30"/>
        <v>M</v>
      </c>
      <c r="AV36" s="7">
        <f t="shared" ref="AV36:BF38" si="45">IF(AV35="","",IF(MONTH(AV35+1)=MONTH(AV8),AV35+1,""))</f>
        <v>46567</v>
      </c>
      <c r="AW36" s="71" t="s">
        <v>36</v>
      </c>
      <c r="AX36" s="9"/>
      <c r="AY36" s="5"/>
      <c r="AZ36" s="6" t="str">
        <f t="shared" si="31"/>
        <v>J</v>
      </c>
      <c r="BA36" s="7">
        <f t="shared" ref="BA36" si="46">IF(BA35="","",IF(MONTH(BA35+1)=MONTH(BA8),BA35+1,""))</f>
        <v>46597</v>
      </c>
      <c r="BB36" s="71" t="s">
        <v>36</v>
      </c>
      <c r="BC36" s="9"/>
      <c r="BD36" s="5"/>
      <c r="BE36" s="6" t="str">
        <f t="shared" si="32"/>
        <v>D</v>
      </c>
      <c r="BF36" s="7">
        <f t="shared" ref="BF36" si="47">IF(BF35="","",IF(MONTH(BF35+1)=MONTH(BF8),BF35+1,""))</f>
        <v>46628</v>
      </c>
      <c r="BG36" s="9"/>
      <c r="BH36" s="42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</row>
    <row r="37" spans="1:322" ht="17.25" customHeight="1" x14ac:dyDescent="0.2">
      <c r="A37" s="41"/>
      <c r="B37" s="30" t="str">
        <f t="shared" si="33"/>
        <v>M</v>
      </c>
      <c r="C37" s="7">
        <f t="shared" ref="C37:C38" si="48">IF(C36="","",IF(MONTH(C36+1)=MONTH(C9),C36+1,""))</f>
        <v>46295</v>
      </c>
      <c r="D37" s="71" t="s">
        <v>36</v>
      </c>
      <c r="E37" s="9"/>
      <c r="F37" s="5"/>
      <c r="G37" s="6" t="str">
        <f t="shared" si="22"/>
        <v>V</v>
      </c>
      <c r="H37" s="7">
        <f t="shared" si="37"/>
        <v>46325</v>
      </c>
      <c r="I37" s="71" t="s">
        <v>36</v>
      </c>
      <c r="J37" s="9"/>
      <c r="K37" s="5"/>
      <c r="L37" s="6" t="str">
        <f t="shared" si="23"/>
        <v>L</v>
      </c>
      <c r="M37" s="7">
        <f t="shared" si="37"/>
        <v>46356</v>
      </c>
      <c r="N37" s="67" t="s">
        <v>31</v>
      </c>
      <c r="O37" s="9"/>
      <c r="P37" s="5"/>
      <c r="Q37" s="6" t="str">
        <f t="shared" si="24"/>
        <v>M</v>
      </c>
      <c r="R37" s="7">
        <f t="shared" si="37"/>
        <v>46386</v>
      </c>
      <c r="S37" s="71" t="s">
        <v>36</v>
      </c>
      <c r="T37" s="9"/>
      <c r="U37" s="5"/>
      <c r="V37" s="6" t="str">
        <f t="shared" si="25"/>
        <v>S</v>
      </c>
      <c r="W37" s="7">
        <f t="shared" si="37"/>
        <v>46417</v>
      </c>
      <c r="X37" s="9"/>
      <c r="Y37" s="9"/>
      <c r="Z37" s="5"/>
      <c r="AA37" s="6" t="str">
        <f t="shared" si="26"/>
        <v/>
      </c>
      <c r="AB37" s="7" t="str">
        <f t="shared" si="41"/>
        <v/>
      </c>
      <c r="AC37" s="9"/>
      <c r="AD37" s="9"/>
      <c r="AE37" s="5"/>
      <c r="AF37" s="6" t="str">
        <f t="shared" si="27"/>
        <v>M</v>
      </c>
      <c r="AG37" s="7">
        <f t="shared" si="41"/>
        <v>46476</v>
      </c>
      <c r="AH37" s="67" t="s">
        <v>31</v>
      </c>
      <c r="AI37" s="9"/>
      <c r="AJ37" s="5"/>
      <c r="AK37" s="6" t="str">
        <f t="shared" si="28"/>
        <v>V</v>
      </c>
      <c r="AL37" s="7">
        <f t="shared" si="41"/>
        <v>46507</v>
      </c>
      <c r="AM37" s="67" t="s">
        <v>31</v>
      </c>
      <c r="AN37" s="9"/>
      <c r="AO37" s="5"/>
      <c r="AP37" s="6" t="str">
        <f t="shared" si="29"/>
        <v>D</v>
      </c>
      <c r="AQ37" s="7">
        <f t="shared" si="41"/>
        <v>46537</v>
      </c>
      <c r="AR37" s="9"/>
      <c r="AS37" s="9"/>
      <c r="AT37" s="5"/>
      <c r="AU37" s="6" t="str">
        <f t="shared" si="30"/>
        <v>M</v>
      </c>
      <c r="AV37" s="7">
        <f t="shared" si="45"/>
        <v>46568</v>
      </c>
      <c r="AW37" s="71" t="s">
        <v>36</v>
      </c>
      <c r="AX37" s="9"/>
      <c r="AY37" s="5"/>
      <c r="AZ37" s="6" t="str">
        <f t="shared" si="31"/>
        <v>V</v>
      </c>
      <c r="BA37" s="7">
        <f t="shared" si="45"/>
        <v>46598</v>
      </c>
      <c r="BB37" s="71" t="s">
        <v>36</v>
      </c>
      <c r="BC37" s="9"/>
      <c r="BD37" s="5"/>
      <c r="BE37" s="6" t="str">
        <f t="shared" si="32"/>
        <v>L</v>
      </c>
      <c r="BF37" s="7">
        <f t="shared" si="45"/>
        <v>46629</v>
      </c>
      <c r="BG37" s="52"/>
      <c r="BH37" s="42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</row>
    <row r="38" spans="1:322" ht="17.25" customHeight="1" x14ac:dyDescent="0.2">
      <c r="A38" s="41"/>
      <c r="B38" s="30" t="str">
        <f t="shared" si="33"/>
        <v/>
      </c>
      <c r="C38" s="7" t="str">
        <f t="shared" si="48"/>
        <v/>
      </c>
      <c r="D38" s="9"/>
      <c r="E38" s="9"/>
      <c r="F38" s="5"/>
      <c r="G38" s="6" t="str">
        <f t="shared" si="22"/>
        <v>S</v>
      </c>
      <c r="H38" s="7">
        <f t="shared" si="37"/>
        <v>46326</v>
      </c>
      <c r="I38" s="9"/>
      <c r="J38" s="9"/>
      <c r="K38" s="5"/>
      <c r="L38" s="6" t="str">
        <f t="shared" si="23"/>
        <v/>
      </c>
      <c r="M38" s="7" t="str">
        <f t="shared" si="37"/>
        <v/>
      </c>
      <c r="N38" s="9"/>
      <c r="O38" s="9"/>
      <c r="P38" s="5"/>
      <c r="Q38" s="6" t="str">
        <f t="shared" si="24"/>
        <v>J</v>
      </c>
      <c r="R38" s="7">
        <f t="shared" si="37"/>
        <v>46387</v>
      </c>
      <c r="S38" s="71" t="s">
        <v>36</v>
      </c>
      <c r="T38" s="9"/>
      <c r="U38" s="5"/>
      <c r="V38" s="6" t="str">
        <f t="shared" si="25"/>
        <v>D</v>
      </c>
      <c r="W38" s="7">
        <f t="shared" si="37"/>
        <v>46418</v>
      </c>
      <c r="X38" s="9"/>
      <c r="Y38" s="9"/>
      <c r="Z38" s="5"/>
      <c r="AA38" s="6" t="str">
        <f t="shared" si="26"/>
        <v/>
      </c>
      <c r="AB38" s="7" t="str">
        <f t="shared" si="41"/>
        <v/>
      </c>
      <c r="AC38" s="9"/>
      <c r="AD38" s="9"/>
      <c r="AE38" s="5"/>
      <c r="AF38" s="6" t="str">
        <f t="shared" si="27"/>
        <v>M</v>
      </c>
      <c r="AG38" s="7">
        <f t="shared" si="41"/>
        <v>46477</v>
      </c>
      <c r="AH38" s="67" t="s">
        <v>31</v>
      </c>
      <c r="AI38" s="9"/>
      <c r="AJ38" s="5"/>
      <c r="AK38" s="6" t="str">
        <f t="shared" si="28"/>
        <v/>
      </c>
      <c r="AL38" s="7" t="str">
        <f t="shared" si="41"/>
        <v/>
      </c>
      <c r="AM38" s="9"/>
      <c r="AN38" s="9"/>
      <c r="AO38" s="5"/>
      <c r="AP38" s="6" t="str">
        <f t="shared" si="29"/>
        <v>L</v>
      </c>
      <c r="AQ38" s="7">
        <f t="shared" si="41"/>
        <v>46538</v>
      </c>
      <c r="AR38" s="67" t="s">
        <v>31</v>
      </c>
      <c r="AS38" s="9"/>
      <c r="AT38" s="5"/>
      <c r="AU38" s="6" t="str">
        <f t="shared" si="30"/>
        <v/>
      </c>
      <c r="AV38" s="7" t="str">
        <f t="shared" si="45"/>
        <v/>
      </c>
      <c r="AW38" s="9"/>
      <c r="AX38" s="9"/>
      <c r="AY38" s="5"/>
      <c r="AZ38" s="6" t="str">
        <f t="shared" si="31"/>
        <v>S</v>
      </c>
      <c r="BA38" s="7">
        <f t="shared" si="45"/>
        <v>46599</v>
      </c>
      <c r="BB38" s="9"/>
      <c r="BC38" s="9"/>
      <c r="BD38" s="5"/>
      <c r="BE38" s="6" t="str">
        <f t="shared" si="32"/>
        <v>M</v>
      </c>
      <c r="BF38" s="7">
        <f t="shared" si="45"/>
        <v>46630</v>
      </c>
      <c r="BG38" s="69" t="s">
        <v>35</v>
      </c>
      <c r="BH38" s="42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</row>
    <row r="39" spans="1:322" ht="15" x14ac:dyDescent="0.2">
      <c r="A39" s="41"/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43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</row>
    <row r="40" spans="1:322" ht="15.75" customHeight="1" x14ac:dyDescent="0.2">
      <c r="A40" s="44"/>
      <c r="B40" s="31"/>
      <c r="BH40" s="45"/>
    </row>
    <row r="41" spans="1:322" ht="15.75" customHeight="1" x14ac:dyDescent="0.2">
      <c r="A41" s="46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9"/>
    </row>
  </sheetData>
  <mergeCells count="34">
    <mergeCell ref="L5:AV5"/>
    <mergeCell ref="BE7:BH7"/>
    <mergeCell ref="B7:E7"/>
    <mergeCell ref="G7:J7"/>
    <mergeCell ref="L7:O7"/>
    <mergeCell ref="Q7:T7"/>
    <mergeCell ref="V7:Y7"/>
    <mergeCell ref="AA7:AD7"/>
    <mergeCell ref="AF7:AI7"/>
    <mergeCell ref="AK7:AN7"/>
    <mergeCell ref="AP7:AS7"/>
    <mergeCell ref="AU7:AX7"/>
    <mergeCell ref="AZ7:BC7"/>
    <mergeCell ref="B6:E6"/>
    <mergeCell ref="G6:J6"/>
    <mergeCell ref="L6:O6"/>
    <mergeCell ref="Q6:T6"/>
    <mergeCell ref="V6:Y6"/>
    <mergeCell ref="AA6:AD6"/>
    <mergeCell ref="AW1:BG1"/>
    <mergeCell ref="K1:AV1"/>
    <mergeCell ref="K2:AV2"/>
    <mergeCell ref="K3:AV3"/>
    <mergeCell ref="K4:AV4"/>
    <mergeCell ref="BE6:BH6"/>
    <mergeCell ref="AW2:BB2"/>
    <mergeCell ref="BD2:BF2"/>
    <mergeCell ref="AW4:BB4"/>
    <mergeCell ref="BD4:BF4"/>
    <mergeCell ref="AF6:AI6"/>
    <mergeCell ref="AK6:AN6"/>
    <mergeCell ref="AP6:AS6"/>
    <mergeCell ref="AU6:AX6"/>
    <mergeCell ref="AZ6:BC6"/>
  </mergeCells>
  <conditionalFormatting sqref="E8:E38 J8:J38 O8:O38 T8:T38 Y8:Y38 AD8:AD38 AI8:AI38 AN8:AN38 AS8:AS38 AX8:AX38 BC8:BC38 BH8:BH38">
    <cfRule type="expression" dxfId="180" priority="183">
      <formula>COUNTIF(dates,INDIRECT(ADDRESS(ROW(),ROUNDUP(COLUMN()/5,0)*5-2,3)))&gt;0</formula>
    </cfRule>
  </conditionalFormatting>
  <conditionalFormatting sqref="B12:E13 G10:J11 L8:O8 Q12:T13 V9:Y10 AA13:AD14 AF13:AI14 AK10:AN11 AP8:AS9 AU12:AX13 AZ10:BC11 BE8:BH8 B19:E20 B14:C18 E14:E18 B33:E34 B28:C32 E28:E32 G31:J32 G26:H30 J26:J30 G17:J18 G12:H16 J12:J16 L14:O15 L9:M13 O9:O13 L28:O29 L23:M27 O23:O27 Q8:R11 T8:T11 L38:O38 L37:M37 O37 Q26:T27 Q21:R25 T21:T25 V16:Y17 V11:W15 Y11:Y15 V30:Y31 V25:W29 Y25:Y29 AA20:AD21 AA15:AB19 AD15:AD19 AF8:AG12 AI8:AI12 AF27:AI28 AF22:AG26 AI22:AI26 AF36:AG38 AI36:AI38 AK8:AL9 AN8:AN9 AK24:AN25 AK19:AL23 AN19:AN23 AK38:AN38 AK33:AL37 AN33:AN37 AP29:AS30 AP24:AQ28 AS24:AS28 AP38:AQ38 AS38 AU8:AV11 AX8:AX11 AU26:AX27 AU21:AV25 AX21:AX25 AU33:AX34 AZ17:BC18 AZ12:BA16 BC12:BC16 AZ24:BC25 AZ19:BA23 BC19:BC23 B8:C11 E8:E11 B26:E27 B21:C25 E21:E25 B38:E38 B35:C37 E35:E37 G38:J38 G33:H37 J33:J37 G24:J25 G19:H23 J19:J23 G8:H9 J8:J9 L21:O22 L16:M20 O16:O20 L35:O36 L30:M34 O30:O34 Q35:R38 T35:T38 Q33:T34 Q28:R32 T28:T32 Q19:T20 Q14:R18 T14:T18 V8:W8 Y8 V23:Y24 V18:W22 Y18:Y22 V37:Y38 V32:W36 Y32:Y36 AA34:AD38 AA29:AB33 AD29:AD33 AA27:AD28 AA22:AB26 AD22:AD26 AA8:AB12 AD8:AD12 AF20:AI21 AF15:AG19 AI15:AI19 AF34:AI35 AF29:AG33 AI29:AI33 AK31:AN32 AK26:AL30 AN26:AN30 AK17:AN18 AK12:AL16 AN12:AN16 AP15:AS16 AP10:AQ14 AS10:AS14 AP22:AS23 AP17:AQ21 AS17:AS21 AP36:AS37 AP31:AQ35 AS31:AS35 AU38:AX38 AU35:AV37 AX35:AX37 AU28:AV32 AX28:AX32 AZ38:BC38 AZ33:BA37 BC33:BC37 AZ31:BC32 AZ26:BA30 BC26:BC30 BE28:BH38 BE23:BF27 BH23:BH27 BE21:BH22 BE16:BF20 BH16:BH20 AU19:AX20 AU14:AV18 AX14:AX18 AZ8:BA9 BC8:BC9 BE14:BH15 BE9:BF13 BH9:BH13">
    <cfRule type="expression" dxfId="179" priority="181">
      <formula>INDIRECT(ADDRESS(ROW(),ROUNDUP(COLUMN()/5,0)*5-2,3))=""</formula>
    </cfRule>
    <cfRule type="expression" dxfId="178" priority="182">
      <formula>INDIRECT(ADDRESS(ROW(),ROUNDUP(COLUMN()/5,0)*5-2,3))&lt;&gt;""</formula>
    </cfRule>
    <cfRule type="expression" dxfId="177" priority="184">
      <formula>WEEKDAY(INDIRECT(ADDRESS(ROW(),ROUNDUP(COLUMN()/5,0)*5-2,3)),2)&gt;=6</formula>
    </cfRule>
  </conditionalFormatting>
  <conditionalFormatting sqref="D14:D18">
    <cfRule type="expression" dxfId="176" priority="178">
      <formula>INDIRECT(ADDRESS(ROW(),ROUNDUP(COLUMN()/5,0)*5-2,3))=""</formula>
    </cfRule>
    <cfRule type="expression" dxfId="175" priority="179">
      <formula>INDIRECT(ADDRESS(ROW(),ROUNDUP(COLUMN()/5,0)*5-2,3))&lt;&gt;""</formula>
    </cfRule>
    <cfRule type="expression" dxfId="174" priority="180">
      <formula>WEEKDAY(INDIRECT(ADDRESS(ROW(),ROUNDUP(COLUMN()/5,0)*5-2,3)),2)&gt;=6</formula>
    </cfRule>
  </conditionalFormatting>
  <conditionalFormatting sqref="D28:D32">
    <cfRule type="expression" dxfId="173" priority="175">
      <formula>INDIRECT(ADDRESS(ROW(),ROUNDUP(COLUMN()/5,0)*5-2,3))=""</formula>
    </cfRule>
    <cfRule type="expression" dxfId="172" priority="176">
      <formula>INDIRECT(ADDRESS(ROW(),ROUNDUP(COLUMN()/5,0)*5-2,3))&lt;&gt;""</formula>
    </cfRule>
    <cfRule type="expression" dxfId="171" priority="177">
      <formula>WEEKDAY(INDIRECT(ADDRESS(ROW(),ROUNDUP(COLUMN()/5,0)*5-2,3)),2)&gt;=6</formula>
    </cfRule>
  </conditionalFormatting>
  <conditionalFormatting sqref="I26:I30">
    <cfRule type="expression" dxfId="170" priority="172">
      <formula>INDIRECT(ADDRESS(ROW(),ROUNDUP(COLUMN()/5,0)*5-2,3))=""</formula>
    </cfRule>
    <cfRule type="expression" dxfId="169" priority="173">
      <formula>INDIRECT(ADDRESS(ROW(),ROUNDUP(COLUMN()/5,0)*5-2,3))&lt;&gt;""</formula>
    </cfRule>
    <cfRule type="expression" dxfId="168" priority="174">
      <formula>WEEKDAY(INDIRECT(ADDRESS(ROW(),ROUNDUP(COLUMN()/5,0)*5-2,3)),2)&gt;=6</formula>
    </cfRule>
  </conditionalFormatting>
  <conditionalFormatting sqref="I12:I16">
    <cfRule type="expression" dxfId="167" priority="169">
      <formula>INDIRECT(ADDRESS(ROW(),ROUNDUP(COLUMN()/5,0)*5-2,3))=""</formula>
    </cfRule>
    <cfRule type="expression" dxfId="166" priority="170">
      <formula>INDIRECT(ADDRESS(ROW(),ROUNDUP(COLUMN()/5,0)*5-2,3))&lt;&gt;""</formula>
    </cfRule>
    <cfRule type="expression" dxfId="165" priority="171">
      <formula>WEEKDAY(INDIRECT(ADDRESS(ROW(),ROUNDUP(COLUMN()/5,0)*5-2,3)),2)&gt;=6</formula>
    </cfRule>
  </conditionalFormatting>
  <conditionalFormatting sqref="N9:N13">
    <cfRule type="expression" dxfId="164" priority="166">
      <formula>INDIRECT(ADDRESS(ROW(),ROUNDUP(COLUMN()/5,0)*5-2,3))=""</formula>
    </cfRule>
    <cfRule type="expression" dxfId="163" priority="167">
      <formula>INDIRECT(ADDRESS(ROW(),ROUNDUP(COLUMN()/5,0)*5-2,3))&lt;&gt;""</formula>
    </cfRule>
    <cfRule type="expression" dxfId="162" priority="168">
      <formula>WEEKDAY(INDIRECT(ADDRESS(ROW(),ROUNDUP(COLUMN()/5,0)*5-2,3)),2)&gt;=6</formula>
    </cfRule>
  </conditionalFormatting>
  <conditionalFormatting sqref="N23:N27">
    <cfRule type="expression" dxfId="161" priority="163">
      <formula>INDIRECT(ADDRESS(ROW(),ROUNDUP(COLUMN()/5,0)*5-2,3))=""</formula>
    </cfRule>
    <cfRule type="expression" dxfId="160" priority="164">
      <formula>INDIRECT(ADDRESS(ROW(),ROUNDUP(COLUMN()/5,0)*5-2,3))&lt;&gt;""</formula>
    </cfRule>
    <cfRule type="expression" dxfId="159" priority="165">
      <formula>WEEKDAY(INDIRECT(ADDRESS(ROW(),ROUNDUP(COLUMN()/5,0)*5-2,3)),2)&gt;=6</formula>
    </cfRule>
  </conditionalFormatting>
  <conditionalFormatting sqref="S8:S11">
    <cfRule type="expression" dxfId="158" priority="160">
      <formula>INDIRECT(ADDRESS(ROW(),ROUNDUP(COLUMN()/5,0)*5-2,3))=""</formula>
    </cfRule>
    <cfRule type="expression" dxfId="157" priority="161">
      <formula>INDIRECT(ADDRESS(ROW(),ROUNDUP(COLUMN()/5,0)*5-2,3))&lt;&gt;""</formula>
    </cfRule>
    <cfRule type="expression" dxfId="156" priority="162">
      <formula>WEEKDAY(INDIRECT(ADDRESS(ROW(),ROUNDUP(COLUMN()/5,0)*5-2,3)),2)&gt;=6</formula>
    </cfRule>
  </conditionalFormatting>
  <conditionalFormatting sqref="N37">
    <cfRule type="expression" dxfId="155" priority="157">
      <formula>INDIRECT(ADDRESS(ROW(),ROUNDUP(COLUMN()/5,0)*5-2,3))=""</formula>
    </cfRule>
    <cfRule type="expression" dxfId="154" priority="158">
      <formula>INDIRECT(ADDRESS(ROW(),ROUNDUP(COLUMN()/5,0)*5-2,3))&lt;&gt;""</formula>
    </cfRule>
    <cfRule type="expression" dxfId="153" priority="159">
      <formula>WEEKDAY(INDIRECT(ADDRESS(ROW(),ROUNDUP(COLUMN()/5,0)*5-2,3)),2)&gt;=6</formula>
    </cfRule>
  </conditionalFormatting>
  <conditionalFormatting sqref="S21:S25">
    <cfRule type="expression" dxfId="152" priority="154">
      <formula>INDIRECT(ADDRESS(ROW(),ROUNDUP(COLUMN()/5,0)*5-2,3))=""</formula>
    </cfRule>
    <cfRule type="expression" dxfId="151" priority="155">
      <formula>INDIRECT(ADDRESS(ROW(),ROUNDUP(COLUMN()/5,0)*5-2,3))&lt;&gt;""</formula>
    </cfRule>
    <cfRule type="expression" dxfId="150" priority="156">
      <formula>WEEKDAY(INDIRECT(ADDRESS(ROW(),ROUNDUP(COLUMN()/5,0)*5-2,3)),2)&gt;=6</formula>
    </cfRule>
  </conditionalFormatting>
  <conditionalFormatting sqref="X11:X15">
    <cfRule type="expression" dxfId="149" priority="151">
      <formula>INDIRECT(ADDRESS(ROW(),ROUNDUP(COLUMN()/5,0)*5-2,3))=""</formula>
    </cfRule>
    <cfRule type="expression" dxfId="148" priority="152">
      <formula>INDIRECT(ADDRESS(ROW(),ROUNDUP(COLUMN()/5,0)*5-2,3))&lt;&gt;""</formula>
    </cfRule>
    <cfRule type="expression" dxfId="147" priority="153">
      <formula>WEEKDAY(INDIRECT(ADDRESS(ROW(),ROUNDUP(COLUMN()/5,0)*5-2,3)),2)&gt;=6</formula>
    </cfRule>
  </conditionalFormatting>
  <conditionalFormatting sqref="X25:X29">
    <cfRule type="expression" dxfId="146" priority="148">
      <formula>INDIRECT(ADDRESS(ROW(),ROUNDUP(COLUMN()/5,0)*5-2,3))=""</formula>
    </cfRule>
    <cfRule type="expression" dxfId="145" priority="149">
      <formula>INDIRECT(ADDRESS(ROW(),ROUNDUP(COLUMN()/5,0)*5-2,3))&lt;&gt;""</formula>
    </cfRule>
    <cfRule type="expression" dxfId="144" priority="150">
      <formula>WEEKDAY(INDIRECT(ADDRESS(ROW(),ROUNDUP(COLUMN()/5,0)*5-2,3)),2)&gt;=6</formula>
    </cfRule>
  </conditionalFormatting>
  <conditionalFormatting sqref="AC15:AC19">
    <cfRule type="expression" dxfId="143" priority="145">
      <formula>INDIRECT(ADDRESS(ROW(),ROUNDUP(COLUMN()/5,0)*5-2,3))=""</formula>
    </cfRule>
    <cfRule type="expression" dxfId="142" priority="146">
      <formula>INDIRECT(ADDRESS(ROW(),ROUNDUP(COLUMN()/5,0)*5-2,3))&lt;&gt;""</formula>
    </cfRule>
    <cfRule type="expression" dxfId="141" priority="147">
      <formula>WEEKDAY(INDIRECT(ADDRESS(ROW(),ROUNDUP(COLUMN()/5,0)*5-2,3)),2)&gt;=6</formula>
    </cfRule>
  </conditionalFormatting>
  <conditionalFormatting sqref="AH8:AH12">
    <cfRule type="expression" dxfId="140" priority="142">
      <formula>INDIRECT(ADDRESS(ROW(),ROUNDUP(COLUMN()/5,0)*5-2,3))=""</formula>
    </cfRule>
    <cfRule type="expression" dxfId="139" priority="143">
      <formula>INDIRECT(ADDRESS(ROW(),ROUNDUP(COLUMN()/5,0)*5-2,3))&lt;&gt;""</formula>
    </cfRule>
    <cfRule type="expression" dxfId="138" priority="144">
      <formula>WEEKDAY(INDIRECT(ADDRESS(ROW(),ROUNDUP(COLUMN()/5,0)*5-2,3)),2)&gt;=6</formula>
    </cfRule>
  </conditionalFormatting>
  <conditionalFormatting sqref="AH22:AH26">
    <cfRule type="expression" dxfId="137" priority="139">
      <formula>INDIRECT(ADDRESS(ROW(),ROUNDUP(COLUMN()/5,0)*5-2,3))=""</formula>
    </cfRule>
    <cfRule type="expression" dxfId="136" priority="140">
      <formula>INDIRECT(ADDRESS(ROW(),ROUNDUP(COLUMN()/5,0)*5-2,3))&lt;&gt;""</formula>
    </cfRule>
    <cfRule type="expression" dxfId="135" priority="141">
      <formula>WEEKDAY(INDIRECT(ADDRESS(ROW(),ROUNDUP(COLUMN()/5,0)*5-2,3)),2)&gt;=6</formula>
    </cfRule>
  </conditionalFormatting>
  <conditionalFormatting sqref="AH36:AH38">
    <cfRule type="expression" dxfId="134" priority="136">
      <formula>INDIRECT(ADDRESS(ROW(),ROUNDUP(COLUMN()/5,0)*5-2,3))=""</formula>
    </cfRule>
    <cfRule type="expression" dxfId="133" priority="137">
      <formula>INDIRECT(ADDRESS(ROW(),ROUNDUP(COLUMN()/5,0)*5-2,3))&lt;&gt;""</formula>
    </cfRule>
    <cfRule type="expression" dxfId="132" priority="138">
      <formula>WEEKDAY(INDIRECT(ADDRESS(ROW(),ROUNDUP(COLUMN()/5,0)*5-2,3)),2)&gt;=6</formula>
    </cfRule>
  </conditionalFormatting>
  <conditionalFormatting sqref="AM8:AM9">
    <cfRule type="expression" dxfId="131" priority="133">
      <formula>INDIRECT(ADDRESS(ROW(),ROUNDUP(COLUMN()/5,0)*5-2,3))=""</formula>
    </cfRule>
    <cfRule type="expression" dxfId="130" priority="134">
      <formula>INDIRECT(ADDRESS(ROW(),ROUNDUP(COLUMN()/5,0)*5-2,3))&lt;&gt;""</formula>
    </cfRule>
    <cfRule type="expression" dxfId="129" priority="135">
      <formula>WEEKDAY(INDIRECT(ADDRESS(ROW(),ROUNDUP(COLUMN()/5,0)*5-2,3)),2)&gt;=6</formula>
    </cfRule>
  </conditionalFormatting>
  <conditionalFormatting sqref="AM19:AM23">
    <cfRule type="expression" dxfId="128" priority="130">
      <formula>INDIRECT(ADDRESS(ROW(),ROUNDUP(COLUMN()/5,0)*5-2,3))=""</formula>
    </cfRule>
    <cfRule type="expression" dxfId="127" priority="131">
      <formula>INDIRECT(ADDRESS(ROW(),ROUNDUP(COLUMN()/5,0)*5-2,3))&lt;&gt;""</formula>
    </cfRule>
    <cfRule type="expression" dxfId="126" priority="132">
      <formula>WEEKDAY(INDIRECT(ADDRESS(ROW(),ROUNDUP(COLUMN()/5,0)*5-2,3)),2)&gt;=6</formula>
    </cfRule>
  </conditionalFormatting>
  <conditionalFormatting sqref="AM33:AM37">
    <cfRule type="expression" dxfId="125" priority="127">
      <formula>INDIRECT(ADDRESS(ROW(),ROUNDUP(COLUMN()/5,0)*5-2,3))=""</formula>
    </cfRule>
    <cfRule type="expression" dxfId="124" priority="128">
      <formula>INDIRECT(ADDRESS(ROW(),ROUNDUP(COLUMN()/5,0)*5-2,3))&lt;&gt;""</formula>
    </cfRule>
    <cfRule type="expression" dxfId="123" priority="129">
      <formula>WEEKDAY(INDIRECT(ADDRESS(ROW(),ROUNDUP(COLUMN()/5,0)*5-2,3)),2)&gt;=6</formula>
    </cfRule>
  </conditionalFormatting>
  <conditionalFormatting sqref="AR24:AR28">
    <cfRule type="expression" dxfId="122" priority="124">
      <formula>INDIRECT(ADDRESS(ROW(),ROUNDUP(COLUMN()/5,0)*5-2,3))=""</formula>
    </cfRule>
    <cfRule type="expression" dxfId="121" priority="125">
      <formula>INDIRECT(ADDRESS(ROW(),ROUNDUP(COLUMN()/5,0)*5-2,3))&lt;&gt;""</formula>
    </cfRule>
    <cfRule type="expression" dxfId="120" priority="126">
      <formula>WEEKDAY(INDIRECT(ADDRESS(ROW(),ROUNDUP(COLUMN()/5,0)*5-2,3)),2)&gt;=6</formula>
    </cfRule>
  </conditionalFormatting>
  <conditionalFormatting sqref="AR38">
    <cfRule type="expression" dxfId="119" priority="121">
      <formula>INDIRECT(ADDRESS(ROW(),ROUNDUP(COLUMN()/5,0)*5-2,3))=""</formula>
    </cfRule>
    <cfRule type="expression" dxfId="118" priority="122">
      <formula>INDIRECT(ADDRESS(ROW(),ROUNDUP(COLUMN()/5,0)*5-2,3))&lt;&gt;""</formula>
    </cfRule>
    <cfRule type="expression" dxfId="117" priority="123">
      <formula>WEEKDAY(INDIRECT(ADDRESS(ROW(),ROUNDUP(COLUMN()/5,0)*5-2,3)),2)&gt;=6</formula>
    </cfRule>
  </conditionalFormatting>
  <conditionalFormatting sqref="AW8:AW11">
    <cfRule type="expression" dxfId="116" priority="118">
      <formula>INDIRECT(ADDRESS(ROW(),ROUNDUP(COLUMN()/5,0)*5-2,3))=""</formula>
    </cfRule>
    <cfRule type="expression" dxfId="115" priority="119">
      <formula>INDIRECT(ADDRESS(ROW(),ROUNDUP(COLUMN()/5,0)*5-2,3))&lt;&gt;""</formula>
    </cfRule>
    <cfRule type="expression" dxfId="114" priority="120">
      <formula>WEEKDAY(INDIRECT(ADDRESS(ROW(),ROUNDUP(COLUMN()/5,0)*5-2,3)),2)&gt;=6</formula>
    </cfRule>
  </conditionalFormatting>
  <conditionalFormatting sqref="AW21:AW25">
    <cfRule type="expression" dxfId="113" priority="115">
      <formula>INDIRECT(ADDRESS(ROW(),ROUNDUP(COLUMN()/5,0)*5-2,3))=""</formula>
    </cfRule>
    <cfRule type="expression" dxfId="112" priority="116">
      <formula>INDIRECT(ADDRESS(ROW(),ROUNDUP(COLUMN()/5,0)*5-2,3))&lt;&gt;""</formula>
    </cfRule>
    <cfRule type="expression" dxfId="111" priority="117">
      <formula>WEEKDAY(INDIRECT(ADDRESS(ROW(),ROUNDUP(COLUMN()/5,0)*5-2,3)),2)&gt;=6</formula>
    </cfRule>
  </conditionalFormatting>
  <conditionalFormatting sqref="AW29:AW32">
    <cfRule type="expression" dxfId="110" priority="112">
      <formula>INDIRECT(ADDRESS(ROW(),ROUNDUP(COLUMN()/5,0)*5-2,3))=""</formula>
    </cfRule>
    <cfRule type="expression" dxfId="109" priority="113">
      <formula>INDIRECT(ADDRESS(ROW(),ROUNDUP(COLUMN()/5,0)*5-2,3))&lt;&gt;""</formula>
    </cfRule>
    <cfRule type="expression" dxfId="108" priority="114">
      <formula>WEEKDAY(INDIRECT(ADDRESS(ROW(),ROUNDUP(COLUMN()/5,0)*5-2,3)),2)&gt;=6</formula>
    </cfRule>
  </conditionalFormatting>
  <conditionalFormatting sqref="BB12:BB16">
    <cfRule type="expression" dxfId="107" priority="109">
      <formula>INDIRECT(ADDRESS(ROW(),ROUNDUP(COLUMN()/5,0)*5-2,3))=""</formula>
    </cfRule>
    <cfRule type="expression" dxfId="106" priority="110">
      <formula>INDIRECT(ADDRESS(ROW(),ROUNDUP(COLUMN()/5,0)*5-2,3))&lt;&gt;""</formula>
    </cfRule>
    <cfRule type="expression" dxfId="105" priority="111">
      <formula>WEEKDAY(INDIRECT(ADDRESS(ROW(),ROUNDUP(COLUMN()/5,0)*5-2,3)),2)&gt;=6</formula>
    </cfRule>
  </conditionalFormatting>
  <conditionalFormatting sqref="BB19:BB23">
    <cfRule type="expression" dxfId="104" priority="106">
      <formula>INDIRECT(ADDRESS(ROW(),ROUNDUP(COLUMN()/5,0)*5-2,3))=""</formula>
    </cfRule>
    <cfRule type="expression" dxfId="103" priority="107">
      <formula>INDIRECT(ADDRESS(ROW(),ROUNDUP(COLUMN()/5,0)*5-2,3))&lt;&gt;""</formula>
    </cfRule>
    <cfRule type="expression" dxfId="102" priority="108">
      <formula>WEEKDAY(INDIRECT(ADDRESS(ROW(),ROUNDUP(COLUMN()/5,0)*5-2,3)),2)&gt;=6</formula>
    </cfRule>
  </conditionalFormatting>
  <conditionalFormatting sqref="D8:D11">
    <cfRule type="expression" dxfId="101" priority="103">
      <formula>INDIRECT(ADDRESS(ROW(),ROUNDUP(COLUMN()/5,0)*5-2,3))=""</formula>
    </cfRule>
    <cfRule type="expression" dxfId="100" priority="104">
      <formula>INDIRECT(ADDRESS(ROW(),ROUNDUP(COLUMN()/5,0)*5-2,3))&lt;&gt;""</formula>
    </cfRule>
    <cfRule type="expression" dxfId="99" priority="105">
      <formula>WEEKDAY(INDIRECT(ADDRESS(ROW(),ROUNDUP(COLUMN()/5,0)*5-2,3)),2)&gt;=6</formula>
    </cfRule>
  </conditionalFormatting>
  <conditionalFormatting sqref="D21:D25">
    <cfRule type="expression" dxfId="98" priority="100">
      <formula>INDIRECT(ADDRESS(ROW(),ROUNDUP(COLUMN()/5,0)*5-2,3))=""</formula>
    </cfRule>
    <cfRule type="expression" dxfId="97" priority="101">
      <formula>INDIRECT(ADDRESS(ROW(),ROUNDUP(COLUMN()/5,0)*5-2,3))&lt;&gt;""</formula>
    </cfRule>
    <cfRule type="expression" dxfId="96" priority="102">
      <formula>WEEKDAY(INDIRECT(ADDRESS(ROW(),ROUNDUP(COLUMN()/5,0)*5-2,3)),2)&gt;=6</formula>
    </cfRule>
  </conditionalFormatting>
  <conditionalFormatting sqref="D35:D37">
    <cfRule type="expression" dxfId="95" priority="97">
      <formula>INDIRECT(ADDRESS(ROW(),ROUNDUP(COLUMN()/5,0)*5-2,3))=""</formula>
    </cfRule>
    <cfRule type="expression" dxfId="94" priority="98">
      <formula>INDIRECT(ADDRESS(ROW(),ROUNDUP(COLUMN()/5,0)*5-2,3))&lt;&gt;""</formula>
    </cfRule>
    <cfRule type="expression" dxfId="93" priority="99">
      <formula>WEEKDAY(INDIRECT(ADDRESS(ROW(),ROUNDUP(COLUMN()/5,0)*5-2,3)),2)&gt;=6</formula>
    </cfRule>
  </conditionalFormatting>
  <conditionalFormatting sqref="I33:I37">
    <cfRule type="expression" dxfId="92" priority="94">
      <formula>INDIRECT(ADDRESS(ROW(),ROUNDUP(COLUMN()/5,0)*5-2,3))=""</formula>
    </cfRule>
    <cfRule type="expression" dxfId="91" priority="95">
      <formula>INDIRECT(ADDRESS(ROW(),ROUNDUP(COLUMN()/5,0)*5-2,3))&lt;&gt;""</formula>
    </cfRule>
    <cfRule type="expression" dxfId="90" priority="96">
      <formula>WEEKDAY(INDIRECT(ADDRESS(ROW(),ROUNDUP(COLUMN()/5,0)*5-2,3)),2)&gt;=6</formula>
    </cfRule>
  </conditionalFormatting>
  <conditionalFormatting sqref="I19:I23">
    <cfRule type="expression" dxfId="89" priority="91">
      <formula>INDIRECT(ADDRESS(ROW(),ROUNDUP(COLUMN()/5,0)*5-2,3))=""</formula>
    </cfRule>
    <cfRule type="expression" dxfId="88" priority="92">
      <formula>INDIRECT(ADDRESS(ROW(),ROUNDUP(COLUMN()/5,0)*5-2,3))&lt;&gt;""</formula>
    </cfRule>
    <cfRule type="expression" dxfId="87" priority="93">
      <formula>WEEKDAY(INDIRECT(ADDRESS(ROW(),ROUNDUP(COLUMN()/5,0)*5-2,3)),2)&gt;=6</formula>
    </cfRule>
  </conditionalFormatting>
  <conditionalFormatting sqref="I8:I9">
    <cfRule type="expression" dxfId="86" priority="88">
      <formula>INDIRECT(ADDRESS(ROW(),ROUNDUP(COLUMN()/5,0)*5-2,3))=""</formula>
    </cfRule>
    <cfRule type="expression" dxfId="85" priority="89">
      <formula>INDIRECT(ADDRESS(ROW(),ROUNDUP(COLUMN()/5,0)*5-2,3))&lt;&gt;""</formula>
    </cfRule>
    <cfRule type="expression" dxfId="84" priority="90">
      <formula>WEEKDAY(INDIRECT(ADDRESS(ROW(),ROUNDUP(COLUMN()/5,0)*5-2,3)),2)&gt;=6</formula>
    </cfRule>
  </conditionalFormatting>
  <conditionalFormatting sqref="N16:N20">
    <cfRule type="expression" dxfId="83" priority="85">
      <formula>INDIRECT(ADDRESS(ROW(),ROUNDUP(COLUMN()/5,0)*5-2,3))=""</formula>
    </cfRule>
    <cfRule type="expression" dxfId="82" priority="86">
      <formula>INDIRECT(ADDRESS(ROW(),ROUNDUP(COLUMN()/5,0)*5-2,3))&lt;&gt;""</formula>
    </cfRule>
    <cfRule type="expression" dxfId="81" priority="87">
      <formula>WEEKDAY(INDIRECT(ADDRESS(ROW(),ROUNDUP(COLUMN()/5,0)*5-2,3)),2)&gt;=6</formula>
    </cfRule>
  </conditionalFormatting>
  <conditionalFormatting sqref="N30:N34">
    <cfRule type="expression" dxfId="80" priority="82">
      <formula>INDIRECT(ADDRESS(ROW(),ROUNDUP(COLUMN()/5,0)*5-2,3))=""</formula>
    </cfRule>
    <cfRule type="expression" dxfId="79" priority="83">
      <formula>INDIRECT(ADDRESS(ROW(),ROUNDUP(COLUMN()/5,0)*5-2,3))&lt;&gt;""</formula>
    </cfRule>
    <cfRule type="expression" dxfId="78" priority="84">
      <formula>WEEKDAY(INDIRECT(ADDRESS(ROW(),ROUNDUP(COLUMN()/5,0)*5-2,3)),2)&gt;=6</formula>
    </cfRule>
  </conditionalFormatting>
  <conditionalFormatting sqref="S35:S38">
    <cfRule type="expression" dxfId="77" priority="79">
      <formula>INDIRECT(ADDRESS(ROW(),ROUNDUP(COLUMN()/5,0)*5-2,3))=""</formula>
    </cfRule>
    <cfRule type="expression" dxfId="76" priority="80">
      <formula>INDIRECT(ADDRESS(ROW(),ROUNDUP(COLUMN()/5,0)*5-2,3))&lt;&gt;""</formula>
    </cfRule>
    <cfRule type="expression" dxfId="75" priority="81">
      <formula>WEEKDAY(INDIRECT(ADDRESS(ROW(),ROUNDUP(COLUMN()/5,0)*5-2,3)),2)&gt;=6</formula>
    </cfRule>
  </conditionalFormatting>
  <conditionalFormatting sqref="S28:S32">
    <cfRule type="expression" dxfId="74" priority="76">
      <formula>INDIRECT(ADDRESS(ROW(),ROUNDUP(COLUMN()/5,0)*5-2,3))=""</formula>
    </cfRule>
    <cfRule type="expression" dxfId="73" priority="77">
      <formula>INDIRECT(ADDRESS(ROW(),ROUNDUP(COLUMN()/5,0)*5-2,3))&lt;&gt;""</formula>
    </cfRule>
    <cfRule type="expression" dxfId="72" priority="78">
      <formula>WEEKDAY(INDIRECT(ADDRESS(ROW(),ROUNDUP(COLUMN()/5,0)*5-2,3)),2)&gt;=6</formula>
    </cfRule>
  </conditionalFormatting>
  <conditionalFormatting sqref="S14:S18">
    <cfRule type="expression" dxfId="71" priority="73">
      <formula>INDIRECT(ADDRESS(ROW(),ROUNDUP(COLUMN()/5,0)*5-2,3))=""</formula>
    </cfRule>
    <cfRule type="expression" dxfId="70" priority="74">
      <formula>INDIRECT(ADDRESS(ROW(),ROUNDUP(COLUMN()/5,0)*5-2,3))&lt;&gt;""</formula>
    </cfRule>
    <cfRule type="expression" dxfId="69" priority="75">
      <formula>WEEKDAY(INDIRECT(ADDRESS(ROW(),ROUNDUP(COLUMN()/5,0)*5-2,3)),2)&gt;=6</formula>
    </cfRule>
  </conditionalFormatting>
  <conditionalFormatting sqref="X8">
    <cfRule type="expression" dxfId="68" priority="70">
      <formula>INDIRECT(ADDRESS(ROW(),ROUNDUP(COLUMN()/5,0)*5-2,3))=""</formula>
    </cfRule>
    <cfRule type="expression" dxfId="67" priority="71">
      <formula>INDIRECT(ADDRESS(ROW(),ROUNDUP(COLUMN()/5,0)*5-2,3))&lt;&gt;""</formula>
    </cfRule>
    <cfRule type="expression" dxfId="66" priority="72">
      <formula>WEEKDAY(INDIRECT(ADDRESS(ROW(),ROUNDUP(COLUMN()/5,0)*5-2,3)),2)&gt;=6</formula>
    </cfRule>
  </conditionalFormatting>
  <conditionalFormatting sqref="X18:X22">
    <cfRule type="expression" dxfId="65" priority="67">
      <formula>INDIRECT(ADDRESS(ROW(),ROUNDUP(COLUMN()/5,0)*5-2,3))=""</formula>
    </cfRule>
    <cfRule type="expression" dxfId="64" priority="68">
      <formula>INDIRECT(ADDRESS(ROW(),ROUNDUP(COLUMN()/5,0)*5-2,3))&lt;&gt;""</formula>
    </cfRule>
    <cfRule type="expression" dxfId="63" priority="69">
      <formula>WEEKDAY(INDIRECT(ADDRESS(ROW(),ROUNDUP(COLUMN()/5,0)*5-2,3)),2)&gt;=6</formula>
    </cfRule>
  </conditionalFormatting>
  <conditionalFormatting sqref="X32:X36">
    <cfRule type="expression" dxfId="62" priority="64">
      <formula>INDIRECT(ADDRESS(ROW(),ROUNDUP(COLUMN()/5,0)*5-2,3))=""</formula>
    </cfRule>
    <cfRule type="expression" dxfId="61" priority="65">
      <formula>INDIRECT(ADDRESS(ROW(),ROUNDUP(COLUMN()/5,0)*5-2,3))&lt;&gt;""</formula>
    </cfRule>
    <cfRule type="expression" dxfId="60" priority="66">
      <formula>WEEKDAY(INDIRECT(ADDRESS(ROW(),ROUNDUP(COLUMN()/5,0)*5-2,3)),2)&gt;=6</formula>
    </cfRule>
  </conditionalFormatting>
  <conditionalFormatting sqref="AC29:AC33">
    <cfRule type="expression" dxfId="59" priority="61">
      <formula>INDIRECT(ADDRESS(ROW(),ROUNDUP(COLUMN()/5,0)*5-2,3))=""</formula>
    </cfRule>
    <cfRule type="expression" dxfId="58" priority="62">
      <formula>INDIRECT(ADDRESS(ROW(),ROUNDUP(COLUMN()/5,0)*5-2,3))&lt;&gt;""</formula>
    </cfRule>
    <cfRule type="expression" dxfId="57" priority="63">
      <formula>WEEKDAY(INDIRECT(ADDRESS(ROW(),ROUNDUP(COLUMN()/5,0)*5-2,3)),2)&gt;=6</formula>
    </cfRule>
  </conditionalFormatting>
  <conditionalFormatting sqref="AC22:AC26">
    <cfRule type="expression" dxfId="56" priority="58">
      <formula>INDIRECT(ADDRESS(ROW(),ROUNDUP(COLUMN()/5,0)*5-2,3))=""</formula>
    </cfRule>
    <cfRule type="expression" dxfId="55" priority="59">
      <formula>INDIRECT(ADDRESS(ROW(),ROUNDUP(COLUMN()/5,0)*5-2,3))&lt;&gt;""</formula>
    </cfRule>
    <cfRule type="expression" dxfId="54" priority="60">
      <formula>WEEKDAY(INDIRECT(ADDRESS(ROW(),ROUNDUP(COLUMN()/5,0)*5-2,3)),2)&gt;=6</formula>
    </cfRule>
  </conditionalFormatting>
  <conditionalFormatting sqref="AC8:AC12">
    <cfRule type="expression" dxfId="53" priority="55">
      <formula>INDIRECT(ADDRESS(ROW(),ROUNDUP(COLUMN()/5,0)*5-2,3))=""</formula>
    </cfRule>
    <cfRule type="expression" dxfId="52" priority="56">
      <formula>INDIRECT(ADDRESS(ROW(),ROUNDUP(COLUMN()/5,0)*5-2,3))&lt;&gt;""</formula>
    </cfRule>
    <cfRule type="expression" dxfId="51" priority="57">
      <formula>WEEKDAY(INDIRECT(ADDRESS(ROW(),ROUNDUP(COLUMN()/5,0)*5-2,3)),2)&gt;=6</formula>
    </cfRule>
  </conditionalFormatting>
  <conditionalFormatting sqref="AH15:AH19">
    <cfRule type="expression" dxfId="50" priority="52">
      <formula>INDIRECT(ADDRESS(ROW(),ROUNDUP(COLUMN()/5,0)*5-2,3))=""</formula>
    </cfRule>
    <cfRule type="expression" dxfId="49" priority="53">
      <formula>INDIRECT(ADDRESS(ROW(),ROUNDUP(COLUMN()/5,0)*5-2,3))&lt;&gt;""</formula>
    </cfRule>
    <cfRule type="expression" dxfId="48" priority="54">
      <formula>WEEKDAY(INDIRECT(ADDRESS(ROW(),ROUNDUP(COLUMN()/5,0)*5-2,3)),2)&gt;=6</formula>
    </cfRule>
  </conditionalFormatting>
  <conditionalFormatting sqref="AH29:AH33">
    <cfRule type="expression" dxfId="47" priority="49">
      <formula>INDIRECT(ADDRESS(ROW(),ROUNDUP(COLUMN()/5,0)*5-2,3))=""</formula>
    </cfRule>
    <cfRule type="expression" dxfId="46" priority="50">
      <formula>INDIRECT(ADDRESS(ROW(),ROUNDUP(COLUMN()/5,0)*5-2,3))&lt;&gt;""</formula>
    </cfRule>
    <cfRule type="expression" dxfId="45" priority="51">
      <formula>WEEKDAY(INDIRECT(ADDRESS(ROW(),ROUNDUP(COLUMN()/5,0)*5-2,3)),2)&gt;=6</formula>
    </cfRule>
  </conditionalFormatting>
  <conditionalFormatting sqref="AM26:AM30">
    <cfRule type="expression" dxfId="44" priority="46">
      <formula>INDIRECT(ADDRESS(ROW(),ROUNDUP(COLUMN()/5,0)*5-2,3))=""</formula>
    </cfRule>
    <cfRule type="expression" dxfId="43" priority="47">
      <formula>INDIRECT(ADDRESS(ROW(),ROUNDUP(COLUMN()/5,0)*5-2,3))&lt;&gt;""</formula>
    </cfRule>
    <cfRule type="expression" dxfId="42" priority="48">
      <formula>WEEKDAY(INDIRECT(ADDRESS(ROW(),ROUNDUP(COLUMN()/5,0)*5-2,3)),2)&gt;=6</formula>
    </cfRule>
  </conditionalFormatting>
  <conditionalFormatting sqref="AM12:AM16">
    <cfRule type="expression" dxfId="41" priority="43">
      <formula>INDIRECT(ADDRESS(ROW(),ROUNDUP(COLUMN()/5,0)*5-2,3))=""</formula>
    </cfRule>
    <cfRule type="expression" dxfId="40" priority="44">
      <formula>INDIRECT(ADDRESS(ROW(),ROUNDUP(COLUMN()/5,0)*5-2,3))&lt;&gt;""</formula>
    </cfRule>
    <cfRule type="expression" dxfId="39" priority="45">
      <formula>WEEKDAY(INDIRECT(ADDRESS(ROW(),ROUNDUP(COLUMN()/5,0)*5-2,3)),2)&gt;=6</formula>
    </cfRule>
  </conditionalFormatting>
  <conditionalFormatting sqref="AR10:AR14">
    <cfRule type="expression" dxfId="38" priority="40">
      <formula>INDIRECT(ADDRESS(ROW(),ROUNDUP(COLUMN()/5,0)*5-2,3))=""</formula>
    </cfRule>
    <cfRule type="expression" dxfId="37" priority="41">
      <formula>INDIRECT(ADDRESS(ROW(),ROUNDUP(COLUMN()/5,0)*5-2,3))&lt;&gt;""</formula>
    </cfRule>
    <cfRule type="expression" dxfId="36" priority="42">
      <formula>WEEKDAY(INDIRECT(ADDRESS(ROW(),ROUNDUP(COLUMN()/5,0)*5-2,3)),2)&gt;=6</formula>
    </cfRule>
  </conditionalFormatting>
  <conditionalFormatting sqref="AR17:AR21">
    <cfRule type="expression" dxfId="35" priority="37">
      <formula>INDIRECT(ADDRESS(ROW(),ROUNDUP(COLUMN()/5,0)*5-2,3))=""</formula>
    </cfRule>
    <cfRule type="expression" dxfId="34" priority="38">
      <formula>INDIRECT(ADDRESS(ROW(),ROUNDUP(COLUMN()/5,0)*5-2,3))&lt;&gt;""</formula>
    </cfRule>
    <cfRule type="expression" dxfId="33" priority="39">
      <formula>WEEKDAY(INDIRECT(ADDRESS(ROW(),ROUNDUP(COLUMN()/5,0)*5-2,3)),2)&gt;=6</formula>
    </cfRule>
  </conditionalFormatting>
  <conditionalFormatting sqref="AR31:AR35">
    <cfRule type="expression" dxfId="32" priority="34">
      <formula>INDIRECT(ADDRESS(ROW(),ROUNDUP(COLUMN()/5,0)*5-2,3))=""</formula>
    </cfRule>
    <cfRule type="expression" dxfId="31" priority="35">
      <formula>INDIRECT(ADDRESS(ROW(),ROUNDUP(COLUMN()/5,0)*5-2,3))&lt;&gt;""</formula>
    </cfRule>
    <cfRule type="expression" dxfId="30" priority="36">
      <formula>WEEKDAY(INDIRECT(ADDRESS(ROW(),ROUNDUP(COLUMN()/5,0)*5-2,3)),2)&gt;=6</formula>
    </cfRule>
  </conditionalFormatting>
  <conditionalFormatting sqref="AW36:AW37">
    <cfRule type="expression" dxfId="29" priority="31">
      <formula>INDIRECT(ADDRESS(ROW(),ROUNDUP(COLUMN()/5,0)*5-2,3))=""</formula>
    </cfRule>
    <cfRule type="expression" dxfId="28" priority="32">
      <formula>INDIRECT(ADDRESS(ROW(),ROUNDUP(COLUMN()/5,0)*5-2,3))&lt;&gt;""</formula>
    </cfRule>
    <cfRule type="expression" dxfId="27" priority="33">
      <formula>WEEKDAY(INDIRECT(ADDRESS(ROW(),ROUNDUP(COLUMN()/5,0)*5-2,3)),2)&gt;=6</formula>
    </cfRule>
  </conditionalFormatting>
  <conditionalFormatting sqref="AW28">
    <cfRule type="expression" dxfId="26" priority="28">
      <formula>INDIRECT(ADDRESS(ROW(),ROUNDUP(COLUMN()/5,0)*5-2,3))=""</formula>
    </cfRule>
    <cfRule type="expression" dxfId="25" priority="29">
      <formula>INDIRECT(ADDRESS(ROW(),ROUNDUP(COLUMN()/5,0)*5-2,3))&lt;&gt;""</formula>
    </cfRule>
    <cfRule type="expression" dxfId="24" priority="30">
      <formula>WEEKDAY(INDIRECT(ADDRESS(ROW(),ROUNDUP(COLUMN()/5,0)*5-2,3)),2)&gt;=6</formula>
    </cfRule>
  </conditionalFormatting>
  <conditionalFormatting sqref="AW35">
    <cfRule type="expression" dxfId="23" priority="22">
      <formula>INDIRECT(ADDRESS(ROW(),ROUNDUP(COLUMN()/5,0)*5-2,3))=""</formula>
    </cfRule>
    <cfRule type="expression" dxfId="22" priority="23">
      <formula>INDIRECT(ADDRESS(ROW(),ROUNDUP(COLUMN()/5,0)*5-2,3))&lt;&gt;""</formula>
    </cfRule>
    <cfRule type="expression" dxfId="21" priority="24">
      <formula>WEEKDAY(INDIRECT(ADDRESS(ROW(),ROUNDUP(COLUMN()/5,0)*5-2,3)),2)&gt;=6</formula>
    </cfRule>
  </conditionalFormatting>
  <conditionalFormatting sqref="BB33:BB37">
    <cfRule type="expression" dxfId="20" priority="19">
      <formula>INDIRECT(ADDRESS(ROW(),ROUNDUP(COLUMN()/5,0)*5-2,3))=""</formula>
    </cfRule>
    <cfRule type="expression" dxfId="19" priority="20">
      <formula>INDIRECT(ADDRESS(ROW(),ROUNDUP(COLUMN()/5,0)*5-2,3))&lt;&gt;""</formula>
    </cfRule>
    <cfRule type="expression" dxfId="18" priority="21">
      <formula>WEEKDAY(INDIRECT(ADDRESS(ROW(),ROUNDUP(COLUMN()/5,0)*5-2,3)),2)&gt;=6</formula>
    </cfRule>
  </conditionalFormatting>
  <conditionalFormatting sqref="BB26:BB30">
    <cfRule type="expression" dxfId="17" priority="16">
      <formula>INDIRECT(ADDRESS(ROW(),ROUNDUP(COLUMN()/5,0)*5-2,3))=""</formula>
    </cfRule>
    <cfRule type="expression" dxfId="16" priority="17">
      <formula>INDIRECT(ADDRESS(ROW(),ROUNDUP(COLUMN()/5,0)*5-2,3))&lt;&gt;""</formula>
    </cfRule>
    <cfRule type="expression" dxfId="15" priority="18">
      <formula>WEEKDAY(INDIRECT(ADDRESS(ROW(),ROUNDUP(COLUMN()/5,0)*5-2,3)),2)&gt;=6</formula>
    </cfRule>
  </conditionalFormatting>
  <conditionalFormatting sqref="BG23:BG27">
    <cfRule type="expression" dxfId="14" priority="13">
      <formula>INDIRECT(ADDRESS(ROW(),ROUNDUP(COLUMN()/5,0)*5-2,3))=""</formula>
    </cfRule>
    <cfRule type="expression" dxfId="13" priority="14">
      <formula>INDIRECT(ADDRESS(ROW(),ROUNDUP(COLUMN()/5,0)*5-2,3))&lt;&gt;""</formula>
    </cfRule>
    <cfRule type="expression" dxfId="12" priority="15">
      <formula>WEEKDAY(INDIRECT(ADDRESS(ROW(),ROUNDUP(COLUMN()/5,0)*5-2,3)),2)&gt;=6</formula>
    </cfRule>
  </conditionalFormatting>
  <conditionalFormatting sqref="BG16:BG20">
    <cfRule type="expression" dxfId="11" priority="10">
      <formula>INDIRECT(ADDRESS(ROW(),ROUNDUP(COLUMN()/5,0)*5-2,3))=""</formula>
    </cfRule>
    <cfRule type="expression" dxfId="10" priority="11">
      <formula>INDIRECT(ADDRESS(ROW(),ROUNDUP(COLUMN()/5,0)*5-2,3))&lt;&gt;""</formula>
    </cfRule>
    <cfRule type="expression" dxfId="9" priority="12">
      <formula>WEEKDAY(INDIRECT(ADDRESS(ROW(),ROUNDUP(COLUMN()/5,0)*5-2,3)),2)&gt;=6</formula>
    </cfRule>
  </conditionalFormatting>
  <conditionalFormatting sqref="AW14:AW18">
    <cfRule type="expression" dxfId="8" priority="7">
      <formula>INDIRECT(ADDRESS(ROW(),ROUNDUP(COLUMN()/5,0)*5-2,3))=""</formula>
    </cfRule>
    <cfRule type="expression" dxfId="7" priority="8">
      <formula>INDIRECT(ADDRESS(ROW(),ROUNDUP(COLUMN()/5,0)*5-2,3))&lt;&gt;""</formula>
    </cfRule>
    <cfRule type="expression" dxfId="6" priority="9">
      <formula>WEEKDAY(INDIRECT(ADDRESS(ROW(),ROUNDUP(COLUMN()/5,0)*5-2,3)),2)&gt;=6</formula>
    </cfRule>
  </conditionalFormatting>
  <conditionalFormatting sqref="BB8:BB9">
    <cfRule type="expression" dxfId="5" priority="4">
      <formula>INDIRECT(ADDRESS(ROW(),ROUNDUP(COLUMN()/5,0)*5-2,3))=""</formula>
    </cfRule>
    <cfRule type="expression" dxfId="4" priority="5">
      <formula>INDIRECT(ADDRESS(ROW(),ROUNDUP(COLUMN()/5,0)*5-2,3))&lt;&gt;""</formula>
    </cfRule>
    <cfRule type="expression" dxfId="3" priority="6">
      <formula>WEEKDAY(INDIRECT(ADDRESS(ROW(),ROUNDUP(COLUMN()/5,0)*5-2,3)),2)&gt;=6</formula>
    </cfRule>
  </conditionalFormatting>
  <conditionalFormatting sqref="BG9:BG13">
    <cfRule type="expression" dxfId="2" priority="1">
      <formula>INDIRECT(ADDRESS(ROW(),ROUNDUP(COLUMN()/5,0)*5-2,3))=""</formula>
    </cfRule>
    <cfRule type="expression" dxfId="1" priority="2">
      <formula>INDIRECT(ADDRESS(ROW(),ROUNDUP(COLUMN()/5,0)*5-2,3))&lt;&gt;""</formula>
    </cfRule>
    <cfRule type="expression" dxfId="0" priority="3">
      <formula>WEEKDAY(INDIRECT(ADDRESS(ROW(),ROUNDUP(COLUMN()/5,0)*5-2,3)),2)&gt;=6</formula>
    </cfRule>
  </conditionalFormatting>
  <dataValidations count="2">
    <dataValidation type="whole" allowBlank="1" showDropDown="1" showInputMessage="1" showErrorMessage="1" prompt="Saisissez un mois entre 1 et 12" sqref="BD4:BF4" xr:uid="{60C6E6D5-2490-49F2-89A7-ABF3565E9C3D}">
      <formula1>1</formula1>
      <formula2>12</formula2>
    </dataValidation>
    <dataValidation type="whole" allowBlank="1" showDropDown="1" showInputMessage="1" showErrorMessage="1" prompt="Saisissez une année entre 1900 et 2200" sqref="BD2:BF2" xr:uid="{6D5B0CF1-A371-4399-AFC0-BC968A1BA5BB}">
      <formula1>1900</formula1>
      <formula2>2200</formula2>
    </dataValidation>
  </dataValidations>
  <pageMargins left="0.7" right="0.7" top="0.75" bottom="0.75" header="0.3" footer="0.3"/>
  <pageSetup paperSize="9" scale="11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58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58</xdr:col>
                    <xdr:colOff>247650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REGLES A RESPECTER</vt:lpstr>
      <vt:lpstr>M1 CCA 25-26</vt:lpstr>
      <vt:lpstr>M2 CCA 26-27</vt:lpstr>
      <vt:lpstr>'M2 CCA 26-27'!annee</vt:lpstr>
      <vt:lpstr>annee</vt:lpstr>
      <vt:lpstr>'M2 CCA 26-27'!mois</vt:lpstr>
      <vt:lpstr>mois</vt:lpstr>
      <vt:lpstr>'M1 CCA 25-26'!Zone_d_impression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Emilie DUBOIS</cp:lastModifiedBy>
  <cp:lastPrinted>2025-02-11T16:04:58Z</cp:lastPrinted>
  <dcterms:created xsi:type="dcterms:W3CDTF">2019-07-15T14:20:24Z</dcterms:created>
  <dcterms:modified xsi:type="dcterms:W3CDTF">2025-05-15T08:22:44Z</dcterms:modified>
</cp:coreProperties>
</file>